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RLITA\"/>
    </mc:Choice>
  </mc:AlternateContent>
  <bookViews>
    <workbookView xWindow="0" yWindow="0" windowWidth="23970" windowHeight="8670" tabRatio="500"/>
  </bookViews>
  <sheets>
    <sheet name="POR DEPENDENCIA" sheetId="1" r:id="rId1"/>
  </sheets>
  <externalReferences>
    <externalReference r:id="rId2"/>
  </externalReferences>
  <definedNames>
    <definedName name="_xlnm.Print_Area" localSheetId="0">'POR DEPENDENCIA'!$A$1:$E$48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6" i="1" l="1"/>
  <c r="C46" i="1"/>
  <c r="B46" i="1"/>
  <c r="E45" i="1"/>
  <c r="D45" i="1"/>
  <c r="C45" i="1"/>
  <c r="B45" i="1"/>
  <c r="D44" i="1"/>
  <c r="C44" i="1"/>
  <c r="B44" i="1"/>
  <c r="D43" i="1"/>
  <c r="C43" i="1"/>
  <c r="B43" i="1"/>
  <c r="E42" i="1"/>
  <c r="C42" i="1"/>
  <c r="C41" i="1"/>
  <c r="D40" i="1"/>
  <c r="E39" i="1"/>
  <c r="D39" i="1"/>
  <c r="E38" i="1"/>
  <c r="D38" i="1"/>
  <c r="C38" i="1"/>
  <c r="B38" i="1"/>
  <c r="E37" i="1"/>
  <c r="D37" i="1"/>
  <c r="C37" i="1"/>
  <c r="B37" i="1"/>
  <c r="D36" i="1"/>
  <c r="C36" i="1"/>
  <c r="B36" i="1"/>
  <c r="E35" i="1"/>
  <c r="D35" i="1"/>
  <c r="C35" i="1"/>
  <c r="B35" i="1"/>
  <c r="E34" i="1"/>
  <c r="D34" i="1"/>
  <c r="C34" i="1"/>
  <c r="B34" i="1"/>
  <c r="E32" i="1"/>
  <c r="D32" i="1"/>
  <c r="C32" i="1"/>
  <c r="B32" i="1"/>
  <c r="E31" i="1"/>
  <c r="C31" i="1"/>
  <c r="B31" i="1"/>
  <c r="E30" i="1"/>
  <c r="D30" i="1"/>
  <c r="B30" i="1"/>
  <c r="B29" i="1"/>
  <c r="E28" i="1"/>
  <c r="D28" i="1"/>
  <c r="C28" i="1"/>
  <c r="B28" i="1"/>
  <c r="D27" i="1"/>
  <c r="C27" i="1"/>
  <c r="B27" i="1"/>
  <c r="C26" i="1"/>
  <c r="C25" i="1"/>
  <c r="B25" i="1"/>
  <c r="C24" i="1"/>
  <c r="B24" i="1"/>
  <c r="C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B19" i="1"/>
  <c r="E18" i="1"/>
  <c r="D18" i="1"/>
  <c r="C18" i="1"/>
  <c r="B18" i="1"/>
  <c r="E17" i="1"/>
  <c r="D17" i="1"/>
  <c r="B17" i="1"/>
  <c r="E16" i="1"/>
  <c r="D16" i="1"/>
  <c r="C16" i="1"/>
  <c r="D15" i="1"/>
  <c r="D14" i="1"/>
  <c r="C14" i="1"/>
  <c r="B14" i="1"/>
  <c r="E13" i="1"/>
  <c r="D13" i="1"/>
  <c r="E12" i="1"/>
  <c r="D12" i="1"/>
  <c r="C12" i="1"/>
  <c r="B12" i="1"/>
  <c r="E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C6" i="1"/>
  <c r="C48" i="1" l="1"/>
  <c r="E48" i="1"/>
  <c r="B48" i="1"/>
  <c r="D48" i="1"/>
</calcChain>
</file>

<file path=xl/sharedStrings.xml><?xml version="1.0" encoding="utf-8"?>
<sst xmlns="http://schemas.openxmlformats.org/spreadsheetml/2006/main" count="45" uniqueCount="45">
  <si>
    <t>GASTOS DE VIÁTICOS POR DEPENDENCIA</t>
  </si>
  <si>
    <t>AREA</t>
  </si>
  <si>
    <t>Centro Histórico, Mantenimiento Urbano y Ornato</t>
  </si>
  <si>
    <t>Comité de Carnaval</t>
  </si>
  <si>
    <t>Consejo Municipal de Protección Ciudadana y Vialidades</t>
  </si>
  <si>
    <t>Contraloría Municipal</t>
  </si>
  <si>
    <t>Coodinacion de Ejecución Fiscal</t>
  </si>
  <si>
    <t>DIF Municipal</t>
  </si>
  <si>
    <t>Dirección de Asuntos Legales</t>
  </si>
  <si>
    <t>Dirección de comercio y espectaculos</t>
  </si>
  <si>
    <t>Dirección de Comunicación e Imagen</t>
  </si>
  <si>
    <t>Dirección de Contabildad Gubernamental</t>
  </si>
  <si>
    <t>Dirección de Desarrollo social y humano</t>
  </si>
  <si>
    <t>Dirección de Fomento Agropecuario, Medio Ambiente y Desarrollo Sustentable</t>
  </si>
  <si>
    <t>Dirección de Fomento Deportivo</t>
  </si>
  <si>
    <t>Dirección de Fomento Económico</t>
  </si>
  <si>
    <t>Dirección de Gobernación</t>
  </si>
  <si>
    <t>Dirección de Innovacion y Gobierno Electronico.</t>
  </si>
  <si>
    <t>Dirección de Obras e Infraestructura</t>
  </si>
  <si>
    <t>Dirección de Planeación Catastral</t>
  </si>
  <si>
    <t>Dirección de Protección Civil</t>
  </si>
  <si>
    <t>Dirección de Servicios Generales, Equipamiento y Abastecimiento</t>
  </si>
  <si>
    <t>Servicios Publicos Municipales</t>
  </si>
  <si>
    <t>Dirección de Trámites y Licencias</t>
  </si>
  <si>
    <t>Dirección de Turismo y Cultura</t>
  </si>
  <si>
    <t>Dirección Municipal de la Juventud</t>
  </si>
  <si>
    <t>Instituto Municipal de la Vivienda</t>
  </si>
  <si>
    <t>Instituto Municipal de las Mujeres de Veracruz</t>
  </si>
  <si>
    <t>Presidencia Municipal</t>
  </si>
  <si>
    <t>Protección civil</t>
  </si>
  <si>
    <t>Regiduria</t>
  </si>
  <si>
    <t>Registro Civil</t>
  </si>
  <si>
    <t>Secretaria del Ayuntamiento</t>
  </si>
  <si>
    <t>Secretaria Tecnica</t>
  </si>
  <si>
    <t>Sindicatura</t>
  </si>
  <si>
    <t>Subdirección de control vehicular</t>
  </si>
  <si>
    <t>Subdirección de presupuestos</t>
  </si>
  <si>
    <t>Subdirección de Limpia Publica</t>
  </si>
  <si>
    <t>Subdireccion de patrimonio municipal</t>
  </si>
  <si>
    <t>Subdireción de  Egresos</t>
  </si>
  <si>
    <t xml:space="preserve">Subdireción de Ingresos </t>
  </si>
  <si>
    <t>Tesoreria</t>
  </si>
  <si>
    <t>Unidad de Acceso a la Información Publica</t>
  </si>
  <si>
    <t>TOTAL</t>
  </si>
  <si>
    <t>AYUNTAMIENTO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</si>
</sst>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\$* #,##0.00_-;&quot;-$&quot;* #,##0.00_-;_-\$* \-??_-;_-@_-"/>
    <numFmt numFmtId="165" formatCode="&quot;$&quot;#,##0.0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4">
    <xf numFmtId="0" fontId="0" fillId="0" borderId="0" xfId="0"/>
    <xf numFmtId="0" fontId="0" fillId="2" borderId="0" xfId="0" applyFill="1"/>
    <xf numFmtId="164" fontId="0" fillId="2" borderId="0" xfId="1" applyFont="1" applyFill="1" applyBorder="1" applyAlignment="1" applyProtection="1"/>
    <xf numFmtId="0" fontId="0" fillId="0" borderId="4" xfId="0" applyFont="1" applyBorder="1" applyAlignment="1" applyProtection="1">
      <alignment wrapText="1"/>
    </xf>
    <xf numFmtId="0" fontId="1" fillId="2" borderId="4" xfId="0" applyFont="1" applyFill="1" applyBorder="1"/>
    <xf numFmtId="165" fontId="0" fillId="2" borderId="0" xfId="1" applyNumberFormat="1" applyFont="1" applyFill="1" applyBorder="1" applyAlignment="1" applyProtection="1"/>
    <xf numFmtId="165" fontId="0" fillId="2" borderId="0" xfId="0" applyNumberFormat="1" applyFill="1"/>
    <xf numFmtId="165" fontId="0" fillId="2" borderId="5" xfId="1" applyNumberFormat="1" applyFont="1" applyFill="1" applyBorder="1" applyAlignment="1" applyProtection="1"/>
    <xf numFmtId="165" fontId="0" fillId="2" borderId="4" xfId="1" applyNumberFormat="1" applyFont="1" applyFill="1" applyBorder="1" applyAlignment="1" applyProtection="1"/>
    <xf numFmtId="165" fontId="0" fillId="0" borderId="4" xfId="1" applyNumberFormat="1" applyFont="1" applyBorder="1" applyAlignment="1" applyProtection="1"/>
    <xf numFmtId="165" fontId="1" fillId="2" borderId="4" xfId="1" applyNumberFormat="1" applyFont="1" applyFill="1" applyBorder="1" applyAlignment="1" applyProtection="1"/>
    <xf numFmtId="165" fontId="1" fillId="2" borderId="4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2" xfId="1" applyNumberFormat="1" applyFont="1" applyFill="1" applyBorder="1" applyAlignment="1" applyProtection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1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4" xfId="0" applyFont="1" applyFill="1" applyBorder="1"/>
    <xf numFmtId="165" fontId="0" fillId="2" borderId="4" xfId="0" applyNumberFormat="1" applyFill="1" applyBorder="1"/>
    <xf numFmtId="0" fontId="0" fillId="0" borderId="5" xfId="0" applyFont="1" applyBorder="1" applyAlignment="1" applyProtection="1">
      <alignment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311727</xdr:colOff>
      <xdr:row>0</xdr:row>
      <xdr:rowOff>363682</xdr:rowOff>
    </xdr:from>
    <xdr:to>
      <xdr:col>0</xdr:col>
      <xdr:colOff>1688521</xdr:colOff>
      <xdr:row>2</xdr:row>
      <xdr:rowOff>112569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3" t="5621" r="65510" b="85500"/>
        <a:stretch/>
      </xdr:blipFill>
      <xdr:spPr bwMode="auto">
        <a:xfrm>
          <a:off x="311727" y="363682"/>
          <a:ext cx="1376794" cy="6494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164523</xdr:colOff>
      <xdr:row>1</xdr:row>
      <xdr:rowOff>25977</xdr:rowOff>
    </xdr:from>
    <xdr:to>
      <xdr:col>4</xdr:col>
      <xdr:colOff>649432</xdr:colOff>
      <xdr:row>3</xdr:row>
      <xdr:rowOff>37837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4623955" y="424295"/>
          <a:ext cx="1636568" cy="7045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carmen\Downloads\MODIFICACIONES\FORMATO%20DE%20VI&#193;TICOS_%20CONCENTRADO%202015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2017"/>
      <sheetName val="2018"/>
    </sheetNames>
    <sheetDataSet>
      <sheetData sheetId="0">
        <row r="89">
          <cell r="T89">
            <v>143180.6</v>
          </cell>
        </row>
        <row r="232">
          <cell r="T232">
            <v>115097.5</v>
          </cell>
        </row>
        <row r="245">
          <cell r="T245">
            <v>294084</v>
          </cell>
        </row>
        <row r="339">
          <cell r="T339">
            <v>48730.39</v>
          </cell>
        </row>
        <row r="870">
          <cell r="T870">
            <v>214223.67</v>
          </cell>
        </row>
        <row r="875">
          <cell r="T875">
            <v>11761</v>
          </cell>
        </row>
        <row r="935">
          <cell r="T935">
            <v>36447.599999999999</v>
          </cell>
        </row>
        <row r="950">
          <cell r="T950">
            <v>81677.649999999994</v>
          </cell>
        </row>
        <row r="986">
          <cell r="T986">
            <v>89407.33</v>
          </cell>
        </row>
        <row r="1064">
          <cell r="T1064">
            <v>134769.29</v>
          </cell>
        </row>
        <row r="1074">
          <cell r="T1074">
            <v>14429.51</v>
          </cell>
        </row>
        <row r="1078">
          <cell r="T1078">
            <v>1187.8</v>
          </cell>
        </row>
        <row r="1085">
          <cell r="T1085">
            <v>6459.02</v>
          </cell>
        </row>
        <row r="1086">
          <cell r="T1086">
            <v>189</v>
          </cell>
        </row>
        <row r="1240">
          <cell r="T1240">
            <v>113665.81</v>
          </cell>
        </row>
        <row r="1260">
          <cell r="T1260">
            <v>56075.47</v>
          </cell>
        </row>
        <row r="1261">
          <cell r="T1261">
            <v>1478</v>
          </cell>
        </row>
        <row r="1278">
          <cell r="T1278">
            <v>13259.38</v>
          </cell>
        </row>
        <row r="1280">
          <cell r="T1280">
            <v>9418</v>
          </cell>
        </row>
        <row r="1368">
          <cell r="T1368">
            <v>548305.99</v>
          </cell>
        </row>
        <row r="1377">
          <cell r="T1377">
            <v>138061.57999999999</v>
          </cell>
        </row>
        <row r="1403">
          <cell r="T1403">
            <v>9131.9699999999993</v>
          </cell>
        </row>
        <row r="1446">
          <cell r="T1446">
            <v>26175.1</v>
          </cell>
        </row>
        <row r="1452">
          <cell r="T1452">
            <v>2278.9899999999998</v>
          </cell>
        </row>
        <row r="1456">
          <cell r="T1456">
            <v>1986</v>
          </cell>
        </row>
        <row r="1466">
          <cell r="T1466">
            <v>17610</v>
          </cell>
        </row>
        <row r="1480">
          <cell r="T1480">
            <v>161300</v>
          </cell>
        </row>
        <row r="1600">
          <cell r="T1600">
            <v>66731.289999999994</v>
          </cell>
        </row>
        <row r="1671">
          <cell r="T1671">
            <v>29494.37</v>
          </cell>
        </row>
      </sheetData>
      <sheetData sheetId="1">
        <row r="27">
          <cell r="T27">
            <v>29601.14</v>
          </cell>
        </row>
        <row r="172">
          <cell r="T172">
            <v>117899.49</v>
          </cell>
        </row>
        <row r="453">
          <cell r="T453">
            <v>225546.62</v>
          </cell>
        </row>
        <row r="466">
          <cell r="T466">
            <v>268620</v>
          </cell>
        </row>
        <row r="562">
          <cell r="T562">
            <v>88536.2</v>
          </cell>
        </row>
        <row r="955">
          <cell r="T955">
            <v>144509.74</v>
          </cell>
        </row>
        <row r="980">
          <cell r="T980">
            <v>46237.8</v>
          </cell>
        </row>
        <row r="986">
          <cell r="T986">
            <v>1781</v>
          </cell>
        </row>
        <row r="1164">
          <cell r="T1164">
            <v>38133.019999999997</v>
          </cell>
        </row>
        <row r="1255">
          <cell r="T1255">
            <v>81482.570000000007</v>
          </cell>
        </row>
        <row r="1267">
          <cell r="T1267">
            <v>22914.11</v>
          </cell>
        </row>
        <row r="1416">
          <cell r="T1416">
            <v>93364.54</v>
          </cell>
        </row>
        <row r="1421">
          <cell r="T1421">
            <v>7285</v>
          </cell>
        </row>
        <row r="1423">
          <cell r="T1423">
            <v>20026</v>
          </cell>
        </row>
        <row r="1425">
          <cell r="T1425">
            <v>356</v>
          </cell>
        </row>
        <row r="1429">
          <cell r="T1429">
            <v>2880</v>
          </cell>
        </row>
        <row r="1450">
          <cell r="T1450">
            <v>43498.32</v>
          </cell>
        </row>
        <row r="1487">
          <cell r="T1487">
            <v>51229.15</v>
          </cell>
        </row>
        <row r="1501">
          <cell r="T1501">
            <v>17651.2</v>
          </cell>
        </row>
        <row r="1528">
          <cell r="T1528">
            <v>320517.05</v>
          </cell>
        </row>
        <row r="1544">
          <cell r="T1544">
            <v>50444.89</v>
          </cell>
        </row>
        <row r="1571">
          <cell r="T1571">
            <v>8617.99</v>
          </cell>
        </row>
        <row r="1650">
          <cell r="T1650">
            <v>56895.26</v>
          </cell>
        </row>
        <row r="1670">
          <cell r="T1670">
            <v>11230.75</v>
          </cell>
        </row>
        <row r="1695">
          <cell r="T1695">
            <v>16088.69</v>
          </cell>
        </row>
        <row r="1697">
          <cell r="T1697">
            <v>965</v>
          </cell>
        </row>
        <row r="1700">
          <cell r="T1700">
            <v>422</v>
          </cell>
        </row>
        <row r="1718">
          <cell r="T1718">
            <v>35370</v>
          </cell>
        </row>
        <row r="1732">
          <cell r="T1732">
            <v>182694.62</v>
          </cell>
        </row>
        <row r="1816">
          <cell r="T1816">
            <v>45815.839999999997</v>
          </cell>
        </row>
        <row r="1893">
          <cell r="T1893">
            <v>30587.51</v>
          </cell>
        </row>
      </sheetData>
      <sheetData sheetId="2">
        <row r="145">
          <cell r="T145">
            <v>91320.83</v>
          </cell>
        </row>
        <row r="338">
          <cell r="T338">
            <v>144270.57</v>
          </cell>
        </row>
        <row r="350">
          <cell r="T350">
            <v>256500</v>
          </cell>
        </row>
        <row r="718">
          <cell r="T718">
            <v>158488</v>
          </cell>
        </row>
        <row r="747">
          <cell r="T747">
            <v>8838</v>
          </cell>
        </row>
        <row r="751">
          <cell r="T751">
            <v>7190.5</v>
          </cell>
        </row>
        <row r="822">
          <cell r="T822">
            <v>74823.58</v>
          </cell>
        </row>
        <row r="830">
          <cell r="T830">
            <v>39630.32</v>
          </cell>
        </row>
        <row r="846">
          <cell r="T846">
            <v>14379.24</v>
          </cell>
        </row>
        <row r="868">
          <cell r="T868">
            <v>20784.95</v>
          </cell>
        </row>
        <row r="873">
          <cell r="T873">
            <v>5553.01</v>
          </cell>
        </row>
        <row r="926">
          <cell r="T926">
            <v>85540.03</v>
          </cell>
        </row>
        <row r="944">
          <cell r="T944">
            <v>40448.43</v>
          </cell>
        </row>
        <row r="1086">
          <cell r="T1086">
            <v>75582.05</v>
          </cell>
        </row>
        <row r="1094">
          <cell r="T1094">
            <v>8144.3</v>
          </cell>
        </row>
        <row r="1096">
          <cell r="T1096">
            <v>9782.24</v>
          </cell>
        </row>
        <row r="1106">
          <cell r="T1106">
            <v>18402.89</v>
          </cell>
        </row>
        <row r="1149">
          <cell r="T1149">
            <v>275985.65000000002</v>
          </cell>
        </row>
        <row r="1155">
          <cell r="T1155">
            <v>35913.01</v>
          </cell>
        </row>
        <row r="1224">
          <cell r="T1224">
            <v>24797.99</v>
          </cell>
        </row>
        <row r="1325">
          <cell r="T1325">
            <v>61003.01</v>
          </cell>
        </row>
        <row r="1333">
          <cell r="T1333">
            <v>5240.92</v>
          </cell>
        </row>
        <row r="1345">
          <cell r="T1345">
            <v>5585</v>
          </cell>
        </row>
        <row r="1384">
          <cell r="T1384">
            <v>3271</v>
          </cell>
        </row>
        <row r="1394">
          <cell r="T1394">
            <v>19116.32</v>
          </cell>
        </row>
        <row r="1482">
          <cell r="T1482">
            <v>59020</v>
          </cell>
        </row>
        <row r="1494">
          <cell r="T1494">
            <v>191412</v>
          </cell>
        </row>
        <row r="1529">
          <cell r="T1529">
            <v>11960.55</v>
          </cell>
        </row>
        <row r="1584">
          <cell r="T1584">
            <v>15987.4</v>
          </cell>
        </row>
      </sheetData>
      <sheetData sheetId="3">
        <row r="181">
          <cell r="T181">
            <v>41875.54</v>
          </cell>
        </row>
        <row r="184">
          <cell r="T184">
            <v>8120</v>
          </cell>
        </row>
        <row r="243">
          <cell r="T243">
            <v>29447.15</v>
          </cell>
        </row>
        <row r="245">
          <cell r="T245">
            <v>988</v>
          </cell>
        </row>
        <row r="250">
          <cell r="T250">
            <v>1858.12</v>
          </cell>
        </row>
        <row r="286">
          <cell r="T286">
            <v>12396.14</v>
          </cell>
        </row>
        <row r="365">
          <cell r="T365">
            <v>54396.81</v>
          </cell>
        </row>
        <row r="378">
          <cell r="T378">
            <v>71280</v>
          </cell>
        </row>
        <row r="380">
          <cell r="T380">
            <v>3888</v>
          </cell>
        </row>
        <row r="389">
          <cell r="T389">
            <v>12398</v>
          </cell>
        </row>
        <row r="399">
          <cell r="T399">
            <v>4665</v>
          </cell>
        </row>
        <row r="416">
          <cell r="T416">
            <v>9906.52</v>
          </cell>
        </row>
        <row r="427">
          <cell r="T427">
            <v>28967.87</v>
          </cell>
        </row>
        <row r="438">
          <cell r="T438">
            <v>8051.69</v>
          </cell>
        </row>
        <row r="477">
          <cell r="T477">
            <v>29161.81</v>
          </cell>
        </row>
        <row r="479">
          <cell r="T479">
            <v>1167</v>
          </cell>
        </row>
        <row r="534">
          <cell r="T534">
            <v>82669.31</v>
          </cell>
        </row>
        <row r="544">
          <cell r="T544">
            <v>1822</v>
          </cell>
        </row>
        <row r="552">
          <cell r="T552">
            <v>8247</v>
          </cell>
        </row>
        <row r="589">
          <cell r="T589">
            <v>18164.57</v>
          </cell>
        </row>
        <row r="600">
          <cell r="T600">
            <v>3580</v>
          </cell>
        </row>
        <row r="633">
          <cell r="T633">
            <v>4753</v>
          </cell>
        </row>
        <row r="678">
          <cell r="T678">
            <v>22624.48</v>
          </cell>
        </row>
        <row r="685">
          <cell r="T685">
            <v>12743.46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8"/>
  <sheetViews>
    <sheetView tabSelected="1" topLeftCell="A38" zoomScale="110" zoomScaleNormal="110" workbookViewId="0">
      <selection activeCell="E48" sqref="A1:E48"/>
    </sheetView>
  </sheetViews>
  <sheetFormatPr baseColWidth="10" defaultColWidth="9.140625" defaultRowHeight="15" x14ac:dyDescent="0.25"/>
  <cols>
    <col min="1" max="1" width="32.28515625" style="1" customWidth="1"/>
    <col min="2" max="2" width="17" style="5" customWidth="1"/>
    <col min="3" max="3" width="17.5703125" style="6" customWidth="1"/>
    <col min="4" max="4" width="17.28515625" style="5" customWidth="1"/>
    <col min="5" max="5" width="14.140625" style="6" customWidth="1"/>
    <col min="6" max="1024" width="11.42578125" style="1"/>
  </cols>
  <sheetData>
    <row r="1" spans="1:1024" ht="31.5" customHeight="1" x14ac:dyDescent="0.25"/>
    <row r="2" spans="1:1024" ht="39.75" customHeight="1" x14ac:dyDescent="0.25">
      <c r="A2" s="22" t="s">
        <v>44</v>
      </c>
      <c r="B2" s="23"/>
      <c r="C2" s="23"/>
      <c r="D2" s="23"/>
      <c r="E2" s="23"/>
    </row>
    <row r="3" spans="1:1024" x14ac:dyDescent="0.25">
      <c r="A3" s="21" t="s">
        <v>0</v>
      </c>
      <c r="B3" s="21"/>
      <c r="C3" s="21"/>
      <c r="D3" s="21"/>
      <c r="E3" s="21"/>
    </row>
    <row r="4" spans="1:1024" ht="15.75" thickBot="1" x14ac:dyDescent="0.3"/>
    <row r="5" spans="1:1024" s="17" customFormat="1" ht="24.75" customHeight="1" thickBot="1" x14ac:dyDescent="0.3">
      <c r="A5" s="12" t="s">
        <v>1</v>
      </c>
      <c r="B5" s="13">
        <v>2015</v>
      </c>
      <c r="C5" s="14">
        <v>2016</v>
      </c>
      <c r="D5" s="15">
        <v>2017</v>
      </c>
      <c r="E5" s="15">
        <v>2018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</row>
    <row r="6" spans="1:1024" ht="30" x14ac:dyDescent="0.25">
      <c r="A6" s="20" t="s">
        <v>2</v>
      </c>
      <c r="B6" s="7">
        <v>19537</v>
      </c>
      <c r="C6" s="7">
        <f>'[1]2016'!T27</f>
        <v>29601.14</v>
      </c>
      <c r="D6" s="7">
        <v>10814.33</v>
      </c>
      <c r="E6" s="7">
        <v>740</v>
      </c>
    </row>
    <row r="7" spans="1:1024" x14ac:dyDescent="0.25">
      <c r="A7" s="18" t="s">
        <v>3</v>
      </c>
      <c r="B7" s="8">
        <v>6972.38</v>
      </c>
      <c r="C7" s="8">
        <v>0</v>
      </c>
      <c r="D7" s="8">
        <v>0</v>
      </c>
      <c r="E7" s="8">
        <v>0</v>
      </c>
    </row>
    <row r="8" spans="1:1024" ht="30" x14ac:dyDescent="0.25">
      <c r="A8" s="3" t="s">
        <v>4</v>
      </c>
      <c r="B8" s="8">
        <f>'[1]2015'!T89</f>
        <v>143180.6</v>
      </c>
      <c r="C8" s="8">
        <f>'[1]2016'!T172</f>
        <v>117899.49</v>
      </c>
      <c r="D8" s="8">
        <f>'[1]2017'!T145</f>
        <v>91320.83</v>
      </c>
      <c r="E8" s="8">
        <f>'[1]2018'!T438</f>
        <v>8051.69</v>
      </c>
      <c r="H8" s="2"/>
      <c r="J8" s="2"/>
    </row>
    <row r="9" spans="1:1024" x14ac:dyDescent="0.25">
      <c r="A9" s="3" t="s">
        <v>5</v>
      </c>
      <c r="B9" s="8">
        <f>'[1]2015'!T232</f>
        <v>115097.5</v>
      </c>
      <c r="C9" s="8">
        <f>'[1]2016'!T453</f>
        <v>225546.62</v>
      </c>
      <c r="D9" s="8">
        <f>'[1]2017'!T338</f>
        <v>144270.57</v>
      </c>
      <c r="E9" s="8">
        <f>'[1]2018'!T243</f>
        <v>29447.15</v>
      </c>
      <c r="H9" s="2"/>
      <c r="J9" s="2"/>
    </row>
    <row r="10" spans="1:1024" x14ac:dyDescent="0.25">
      <c r="A10" s="3" t="s">
        <v>6</v>
      </c>
      <c r="B10" s="8">
        <f>'[1]2015'!T245</f>
        <v>294084</v>
      </c>
      <c r="C10" s="8">
        <f>'[1]2016'!T466</f>
        <v>268620</v>
      </c>
      <c r="D10" s="8">
        <f>'[1]2017'!T350</f>
        <v>256500</v>
      </c>
      <c r="E10" s="8">
        <f>'[1]2018'!T378</f>
        <v>71280</v>
      </c>
      <c r="G10" s="21"/>
      <c r="H10" s="21"/>
      <c r="I10" s="21"/>
      <c r="J10" s="21"/>
    </row>
    <row r="11" spans="1:1024" x14ac:dyDescent="0.25">
      <c r="A11" s="18" t="s">
        <v>7</v>
      </c>
      <c r="B11" s="8">
        <f>'[1]2015'!T339</f>
        <v>48730.39</v>
      </c>
      <c r="C11" s="8">
        <f>'[1]2016'!T562</f>
        <v>88536.2</v>
      </c>
      <c r="D11" s="8">
        <v>41545.879999999997</v>
      </c>
      <c r="E11" s="8">
        <f>'[1]2018'!T365</f>
        <v>54396.81</v>
      </c>
    </row>
    <row r="12" spans="1:1024" x14ac:dyDescent="0.25">
      <c r="A12" s="3" t="s">
        <v>8</v>
      </c>
      <c r="B12" s="8">
        <f>'[1]2015'!T870</f>
        <v>214223.67</v>
      </c>
      <c r="C12" s="8">
        <f>'[1]2016'!T955</f>
        <v>144509.74</v>
      </c>
      <c r="D12" s="8">
        <f>'[1]2017'!T718</f>
        <v>158488</v>
      </c>
      <c r="E12" s="8">
        <f>'[1]2018'!T181</f>
        <v>41875.54</v>
      </c>
    </row>
    <row r="13" spans="1:1024" ht="30" x14ac:dyDescent="0.25">
      <c r="A13" s="3" t="s">
        <v>9</v>
      </c>
      <c r="B13" s="8">
        <v>0</v>
      </c>
      <c r="C13" s="8">
        <v>0</v>
      </c>
      <c r="D13" s="8">
        <f>'[1]2017'!T747</f>
        <v>8838</v>
      </c>
      <c r="E13" s="8">
        <f>'[1]2018'!T184</f>
        <v>8120</v>
      </c>
    </row>
    <row r="14" spans="1:1024" ht="30" x14ac:dyDescent="0.25">
      <c r="A14" s="3" t="s">
        <v>10</v>
      </c>
      <c r="B14" s="8">
        <f>'[1]2015'!T875</f>
        <v>11761</v>
      </c>
      <c r="C14" s="8">
        <f>'[1]2016'!T980</f>
        <v>46237.8</v>
      </c>
      <c r="D14" s="8">
        <f>'[1]2017'!T751</f>
        <v>7190.5</v>
      </c>
      <c r="E14" s="8">
        <v>0</v>
      </c>
    </row>
    <row r="15" spans="1:1024" ht="30" x14ac:dyDescent="0.25">
      <c r="A15" s="3" t="s">
        <v>11</v>
      </c>
      <c r="B15" s="8">
        <v>0</v>
      </c>
      <c r="C15" s="8">
        <v>0</v>
      </c>
      <c r="D15" s="8">
        <f>'[1]2017'!T822</f>
        <v>74823.58</v>
      </c>
      <c r="E15" s="8">
        <v>3486</v>
      </c>
    </row>
    <row r="16" spans="1:1024" ht="30" x14ac:dyDescent="0.25">
      <c r="A16" s="3" t="s">
        <v>12</v>
      </c>
      <c r="B16" s="8">
        <v>0</v>
      </c>
      <c r="C16" s="8">
        <f>'[1]2016'!T986</f>
        <v>1781</v>
      </c>
      <c r="D16" s="8">
        <f>'[1]2017'!T846</f>
        <v>14379.24</v>
      </c>
      <c r="E16" s="8">
        <f>'[1]2018'!T286</f>
        <v>12396.14</v>
      </c>
    </row>
    <row r="17" spans="1:5" ht="45" x14ac:dyDescent="0.25">
      <c r="A17" s="3" t="s">
        <v>13</v>
      </c>
      <c r="B17" s="8">
        <f>'[1]2015'!T935</f>
        <v>36447.599999999999</v>
      </c>
      <c r="C17" s="8">
        <v>132801.87</v>
      </c>
      <c r="D17" s="8">
        <f>'[1]2017'!T868</f>
        <v>20784.95</v>
      </c>
      <c r="E17" s="8">
        <f>'[1]2018'!T380</f>
        <v>3888</v>
      </c>
    </row>
    <row r="18" spans="1:5" x14ac:dyDescent="0.25">
      <c r="A18" s="3" t="s">
        <v>14</v>
      </c>
      <c r="B18" s="8">
        <f>'[1]2015'!T950</f>
        <v>81677.649999999994</v>
      </c>
      <c r="C18" s="8">
        <f>'[1]2016'!T1164</f>
        <v>38133.019999999997</v>
      </c>
      <c r="D18" s="8">
        <f>'[1]2017'!T830</f>
        <v>39630.32</v>
      </c>
      <c r="E18" s="8">
        <f>'[1]2018'!T544</f>
        <v>1822</v>
      </c>
    </row>
    <row r="19" spans="1:5" x14ac:dyDescent="0.25">
      <c r="A19" s="3" t="s">
        <v>15</v>
      </c>
      <c r="B19" s="8">
        <f>'[1]2015'!T986</f>
        <v>89407.33</v>
      </c>
      <c r="C19" s="8">
        <v>44413.52</v>
      </c>
      <c r="D19" s="8">
        <f>'[1]2017'!T873</f>
        <v>5553.01</v>
      </c>
      <c r="E19" s="8">
        <f>'[1]2018'!T250</f>
        <v>1858.12</v>
      </c>
    </row>
    <row r="20" spans="1:5" x14ac:dyDescent="0.25">
      <c r="A20" s="3" t="s">
        <v>16</v>
      </c>
      <c r="B20" s="8">
        <f>'[1]2015'!T1064</f>
        <v>134769.29</v>
      </c>
      <c r="C20" s="8">
        <f>'[1]2016'!T1255</f>
        <v>81482.570000000007</v>
      </c>
      <c r="D20" s="8">
        <f>'[1]2017'!T926</f>
        <v>85540.03</v>
      </c>
      <c r="E20" s="8">
        <f>'[1]2018'!T389</f>
        <v>12398</v>
      </c>
    </row>
    <row r="21" spans="1:5" ht="30" x14ac:dyDescent="0.25">
      <c r="A21" s="3" t="s">
        <v>17</v>
      </c>
      <c r="B21" s="8">
        <f>'[1]2015'!T1074</f>
        <v>14429.51</v>
      </c>
      <c r="C21" s="8">
        <f>'[1]2016'!T1267</f>
        <v>22914.11</v>
      </c>
      <c r="D21" s="8">
        <f>'[1]2017'!T944</f>
        <v>40448.43</v>
      </c>
      <c r="E21" s="8">
        <f>'[1]2018'!T427</f>
        <v>28967.87</v>
      </c>
    </row>
    <row r="22" spans="1:5" ht="30" x14ac:dyDescent="0.25">
      <c r="A22" s="3" t="s">
        <v>18</v>
      </c>
      <c r="B22" s="8">
        <f>'[1]2015'!T1078</f>
        <v>1187.8</v>
      </c>
      <c r="C22" s="8">
        <f>'[1]2016'!T1416</f>
        <v>93364.54</v>
      </c>
      <c r="D22" s="8">
        <f>'[1]2017'!T1086</f>
        <v>75582.05</v>
      </c>
      <c r="E22" s="8">
        <f>'[1]2018'!T477</f>
        <v>29161.81</v>
      </c>
    </row>
    <row r="23" spans="1:5" x14ac:dyDescent="0.25">
      <c r="A23" s="3" t="s">
        <v>19</v>
      </c>
      <c r="B23" s="8">
        <v>2750</v>
      </c>
      <c r="C23" s="8">
        <f>'[1]2016'!T1421</f>
        <v>7285</v>
      </c>
      <c r="D23" s="8">
        <v>0</v>
      </c>
      <c r="E23" s="8">
        <v>0</v>
      </c>
    </row>
    <row r="24" spans="1:5" x14ac:dyDescent="0.25">
      <c r="A24" s="3" t="s">
        <v>20</v>
      </c>
      <c r="B24" s="8">
        <f>'[1]2015'!T1085</f>
        <v>6459.02</v>
      </c>
      <c r="C24" s="8">
        <f>'[1]2016'!T1423</f>
        <v>20026</v>
      </c>
      <c r="D24" s="8">
        <v>0</v>
      </c>
      <c r="E24" s="8">
        <v>0</v>
      </c>
    </row>
    <row r="25" spans="1:5" ht="30" x14ac:dyDescent="0.25">
      <c r="A25" s="3" t="s">
        <v>21</v>
      </c>
      <c r="B25" s="8">
        <f>'[1]2015'!T1086</f>
        <v>189</v>
      </c>
      <c r="C25" s="8">
        <f>'[1]2016'!T1425</f>
        <v>356</v>
      </c>
      <c r="D25" s="8">
        <v>0</v>
      </c>
      <c r="E25" s="8">
        <v>0</v>
      </c>
    </row>
    <row r="26" spans="1:5" x14ac:dyDescent="0.25">
      <c r="A26" s="3" t="s">
        <v>22</v>
      </c>
      <c r="B26" s="8">
        <v>0</v>
      </c>
      <c r="C26" s="8">
        <f>'[1]2016'!T1429</f>
        <v>2880</v>
      </c>
      <c r="D26" s="8">
        <v>0</v>
      </c>
      <c r="E26" s="8">
        <v>0</v>
      </c>
    </row>
    <row r="27" spans="1:5" x14ac:dyDescent="0.25">
      <c r="A27" s="3" t="s">
        <v>23</v>
      </c>
      <c r="B27" s="8">
        <f>'[1]2015'!T1240</f>
        <v>113665.81</v>
      </c>
      <c r="C27" s="8">
        <f>'[1]2016'!T1450</f>
        <v>43498.32</v>
      </c>
      <c r="D27" s="8">
        <f>'[1]2017'!T1094</f>
        <v>8144.3</v>
      </c>
      <c r="E27" s="8">
        <v>0</v>
      </c>
    </row>
    <row r="28" spans="1:5" x14ac:dyDescent="0.25">
      <c r="A28" s="3" t="s">
        <v>24</v>
      </c>
      <c r="B28" s="8">
        <f>'[1]2015'!T1260</f>
        <v>56075.47</v>
      </c>
      <c r="C28" s="8">
        <f>'[1]2016'!T1487</f>
        <v>51229.15</v>
      </c>
      <c r="D28" s="8">
        <f>'[1]2017'!T1096</f>
        <v>9782.24</v>
      </c>
      <c r="E28" s="8">
        <f>'[1]2018'!T685</f>
        <v>12743.46</v>
      </c>
    </row>
    <row r="29" spans="1:5" x14ac:dyDescent="0.25">
      <c r="A29" s="3" t="s">
        <v>25</v>
      </c>
      <c r="B29" s="19">
        <f>'[1]2015'!T1261</f>
        <v>1478</v>
      </c>
      <c r="C29" s="8">
        <v>0</v>
      </c>
      <c r="D29" s="8">
        <v>0</v>
      </c>
      <c r="E29" s="8">
        <v>0</v>
      </c>
    </row>
    <row r="30" spans="1:5" x14ac:dyDescent="0.25">
      <c r="A30" s="3" t="s">
        <v>26</v>
      </c>
      <c r="B30" s="8">
        <f>'[1]2015'!T1278</f>
        <v>13259.38</v>
      </c>
      <c r="C30" s="8">
        <v>0</v>
      </c>
      <c r="D30" s="8">
        <f>'[1]2017'!T1106</f>
        <v>18402.89</v>
      </c>
      <c r="E30" s="8">
        <f>'[1]2018'!T416</f>
        <v>9906.52</v>
      </c>
    </row>
    <row r="31" spans="1:5" ht="30" x14ac:dyDescent="0.25">
      <c r="A31" s="3" t="s">
        <v>27</v>
      </c>
      <c r="B31" s="8">
        <f>'[1]2015'!T1280</f>
        <v>9418</v>
      </c>
      <c r="C31" s="8">
        <f>'[1]2016'!T1501</f>
        <v>17651.2</v>
      </c>
      <c r="D31" s="8">
        <v>0</v>
      </c>
      <c r="E31" s="8">
        <f>'[1]2018'!T399</f>
        <v>4665</v>
      </c>
    </row>
    <row r="32" spans="1:5" x14ac:dyDescent="0.25">
      <c r="A32" s="3" t="s">
        <v>28</v>
      </c>
      <c r="B32" s="8">
        <f>'[1]2015'!T1368</f>
        <v>548305.99</v>
      </c>
      <c r="C32" s="9">
        <f>'[1]2016'!T1528</f>
        <v>320517.05</v>
      </c>
      <c r="D32" s="8">
        <f>'[1]2017'!T1149</f>
        <v>275985.65000000002</v>
      </c>
      <c r="E32" s="8">
        <f>'[1]2018'!T534</f>
        <v>82669.31</v>
      </c>
    </row>
    <row r="33" spans="1:5" x14ac:dyDescent="0.25">
      <c r="A33" s="3" t="s">
        <v>29</v>
      </c>
      <c r="B33" s="8">
        <v>0</v>
      </c>
      <c r="C33" s="9">
        <v>0</v>
      </c>
      <c r="D33" s="8">
        <v>0</v>
      </c>
      <c r="E33" s="8">
        <v>8258</v>
      </c>
    </row>
    <row r="34" spans="1:5" x14ac:dyDescent="0.25">
      <c r="A34" s="3" t="s">
        <v>30</v>
      </c>
      <c r="B34" s="8">
        <f>'[1]2015'!T1377</f>
        <v>138061.57999999999</v>
      </c>
      <c r="C34" s="8">
        <f>'[1]2016'!T1544</f>
        <v>50444.89</v>
      </c>
      <c r="D34" s="8">
        <f>'[1]2017'!T1155</f>
        <v>35913.01</v>
      </c>
      <c r="E34" s="8">
        <f>'[1]2018'!T552</f>
        <v>8247</v>
      </c>
    </row>
    <row r="35" spans="1:5" x14ac:dyDescent="0.25">
      <c r="A35" s="3" t="s">
        <v>31</v>
      </c>
      <c r="B35" s="8">
        <f>'[1]2015'!T1403</f>
        <v>9131.9699999999993</v>
      </c>
      <c r="C35" s="8">
        <f>'[1]2016'!T1571</f>
        <v>8617.99</v>
      </c>
      <c r="D35" s="8">
        <f>'[1]2017'!T1224</f>
        <v>24797.99</v>
      </c>
      <c r="E35" s="8">
        <f>'[1]2018'!T589</f>
        <v>18164.57</v>
      </c>
    </row>
    <row r="36" spans="1:5" x14ac:dyDescent="0.25">
      <c r="A36" s="3" t="s">
        <v>32</v>
      </c>
      <c r="B36" s="8">
        <f>'[1]2015'!T1446</f>
        <v>26175.1</v>
      </c>
      <c r="C36" s="8">
        <f>'[1]2016'!T1650</f>
        <v>56895.26</v>
      </c>
      <c r="D36" s="8">
        <f>'[1]2017'!T1325</f>
        <v>61003.01</v>
      </c>
      <c r="E36" s="8">
        <v>11550.88</v>
      </c>
    </row>
    <row r="37" spans="1:5" x14ac:dyDescent="0.25">
      <c r="A37" s="3" t="s">
        <v>33</v>
      </c>
      <c r="B37" s="8">
        <f>'[1]2015'!T1452</f>
        <v>2278.9899999999998</v>
      </c>
      <c r="C37" s="8">
        <f>'[1]2016'!T1670</f>
        <v>11230.75</v>
      </c>
      <c r="D37" s="8">
        <f>'[1]2017'!T1333</f>
        <v>5240.92</v>
      </c>
      <c r="E37" s="8">
        <f>'[1]2018'!T633</f>
        <v>4753</v>
      </c>
    </row>
    <row r="38" spans="1:5" x14ac:dyDescent="0.25">
      <c r="A38" s="3" t="s">
        <v>34</v>
      </c>
      <c r="B38" s="8">
        <f>'[1]2015'!T1456</f>
        <v>1986</v>
      </c>
      <c r="C38" s="8">
        <f>'[1]2016'!T1695</f>
        <v>16088.69</v>
      </c>
      <c r="D38" s="8">
        <f>'[1]2017'!T1345</f>
        <v>5585</v>
      </c>
      <c r="E38" s="8">
        <f>'[1]2018'!T600</f>
        <v>3580</v>
      </c>
    </row>
    <row r="39" spans="1:5" x14ac:dyDescent="0.25">
      <c r="A39" s="3" t="s">
        <v>35</v>
      </c>
      <c r="B39" s="8">
        <v>0</v>
      </c>
      <c r="C39" s="8">
        <v>0</v>
      </c>
      <c r="D39" s="8">
        <f>'[1]2017'!T1384</f>
        <v>3271</v>
      </c>
      <c r="E39" s="8">
        <f>'[1]2018'!T245</f>
        <v>988</v>
      </c>
    </row>
    <row r="40" spans="1:5" x14ac:dyDescent="0.25">
      <c r="A40" s="3" t="s">
        <v>36</v>
      </c>
      <c r="B40" s="8">
        <v>0</v>
      </c>
      <c r="C40" s="8">
        <v>0</v>
      </c>
      <c r="D40" s="8">
        <f>'[1]2017'!T1394</f>
        <v>19116.32</v>
      </c>
      <c r="E40" s="8">
        <v>0</v>
      </c>
    </row>
    <row r="41" spans="1:5" x14ac:dyDescent="0.25">
      <c r="A41" s="3" t="s">
        <v>37</v>
      </c>
      <c r="B41" s="8">
        <v>0</v>
      </c>
      <c r="C41" s="8">
        <f>'[1]2016'!T1697</f>
        <v>965</v>
      </c>
      <c r="D41" s="8">
        <v>0</v>
      </c>
      <c r="E41" s="8">
        <v>0</v>
      </c>
    </row>
    <row r="42" spans="1:5" ht="30" x14ac:dyDescent="0.25">
      <c r="A42" s="3" t="s">
        <v>38</v>
      </c>
      <c r="B42" s="8">
        <v>0</v>
      </c>
      <c r="C42" s="8">
        <f>'[1]2016'!T1700</f>
        <v>422</v>
      </c>
      <c r="D42" s="8">
        <v>350</v>
      </c>
      <c r="E42" s="8">
        <f>'[1]2018'!T479</f>
        <v>1167</v>
      </c>
    </row>
    <row r="43" spans="1:5" x14ac:dyDescent="0.25">
      <c r="A43" s="3" t="s">
        <v>39</v>
      </c>
      <c r="B43" s="8">
        <f>'[1]2015'!T1466</f>
        <v>17610</v>
      </c>
      <c r="C43" s="8">
        <f>'[1]2016'!T1718</f>
        <v>35370</v>
      </c>
      <c r="D43" s="8">
        <f>'[1]2017'!T1482</f>
        <v>59020</v>
      </c>
      <c r="E43" s="8">
        <v>1603</v>
      </c>
    </row>
    <row r="44" spans="1:5" x14ac:dyDescent="0.25">
      <c r="A44" s="3" t="s">
        <v>40</v>
      </c>
      <c r="B44" s="8">
        <f>'[1]2015'!T1480</f>
        <v>161300</v>
      </c>
      <c r="C44" s="8">
        <f>'[1]2016'!T1732</f>
        <v>182694.62</v>
      </c>
      <c r="D44" s="8">
        <f>'[1]2017'!T1494</f>
        <v>191412</v>
      </c>
      <c r="E44" s="8">
        <v>9225</v>
      </c>
    </row>
    <row r="45" spans="1:5" x14ac:dyDescent="0.25">
      <c r="A45" s="18" t="s">
        <v>41</v>
      </c>
      <c r="B45" s="8">
        <f>'[1]2015'!T1600</f>
        <v>66731.289999999994</v>
      </c>
      <c r="C45" s="8">
        <f>'[1]2016'!T1816</f>
        <v>45815.839999999997</v>
      </c>
      <c r="D45" s="8">
        <f>'[1]2017'!T1529</f>
        <v>11960.55</v>
      </c>
      <c r="E45" s="8">
        <f>'[1]2018'!T678</f>
        <v>22624.48</v>
      </c>
    </row>
    <row r="46" spans="1:5" ht="30" x14ac:dyDescent="0.25">
      <c r="A46" s="3" t="s">
        <v>42</v>
      </c>
      <c r="B46" s="8">
        <f>'[1]2015'!T1671</f>
        <v>29494.37</v>
      </c>
      <c r="C46" s="8">
        <f>'[1]2016'!T1893</f>
        <v>30587.51</v>
      </c>
      <c r="D46" s="8">
        <f>'[1]2017'!T1584</f>
        <v>15987.4</v>
      </c>
      <c r="E46" s="8">
        <v>7931.5</v>
      </c>
    </row>
    <row r="47" spans="1:5" x14ac:dyDescent="0.25">
      <c r="A47" s="18"/>
      <c r="B47" s="8"/>
      <c r="C47" s="8"/>
      <c r="D47" s="8"/>
      <c r="E47" s="8"/>
    </row>
    <row r="48" spans="1:5" x14ac:dyDescent="0.25">
      <c r="A48" s="4" t="s">
        <v>43</v>
      </c>
      <c r="B48" s="10">
        <f>SUM(B6:B46)</f>
        <v>2415875.6900000009</v>
      </c>
      <c r="C48" s="11">
        <f>SUM(C6:C46)</f>
        <v>2238416.8899999997</v>
      </c>
      <c r="D48" s="10">
        <f>SUM(D6:D46)</f>
        <v>1821681.9999999998</v>
      </c>
      <c r="E48" s="10">
        <f>SUM(E6:E46)</f>
        <v>515965.85000000003</v>
      </c>
    </row>
  </sheetData>
  <mergeCells count="3">
    <mergeCell ref="G10:J10"/>
    <mergeCell ref="A3:E3"/>
    <mergeCell ref="A2:E2"/>
  </mergeCells>
  <pageMargins left="0.905555555555556" right="0.31527777777777799" top="0.35416666666666702" bottom="0.35416666666666702" header="0.51180555555555496" footer="0.51180555555555496"/>
  <pageSetup scale="78" firstPageNumber="0" orientation="portrait" horizontalDpi="300" verticalDpi="300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DEPENDENCIA</vt:lpstr>
      <vt:lpstr>'POR DEPENDENCIA'!Área_de_impresión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Egresos</dc:creator>
  <dc:description/>
  <cp:lastModifiedBy>Marycarmen</cp:lastModifiedBy>
  <cp:revision>14</cp:revision>
  <cp:lastPrinted>2018-08-22T16:11:15Z</cp:lastPrinted>
  <dcterms:created xsi:type="dcterms:W3CDTF">2017-08-31T15:18:24Z</dcterms:created>
  <dcterms:modified xsi:type="dcterms:W3CDTF">2018-08-22T16:12:14Z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