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 Jauregui\Desktop\"/>
    </mc:Choice>
  </mc:AlternateContent>
  <bookViews>
    <workbookView xWindow="0" yWindow="0" windowWidth="24000" windowHeight="9570" activeTab="1"/>
  </bookViews>
  <sheets>
    <sheet name="Hoja1" sheetId="1" r:id="rId1"/>
    <sheet name="Hoja2" sheetId="2" r:id="rId2"/>
  </sheets>
  <definedNames>
    <definedName name="_xlnm.Print_Titles" localSheetId="1">Hoja2!$3:$4</definedName>
  </definedNames>
  <calcPr calcId="162913"/>
</workbook>
</file>

<file path=xl/calcChain.xml><?xml version="1.0" encoding="utf-8"?>
<calcChain xmlns="http://schemas.openxmlformats.org/spreadsheetml/2006/main">
  <c r="C54" i="2" l="1"/>
  <c r="D54" i="2"/>
  <c r="E54" i="2"/>
  <c r="F54" i="2"/>
  <c r="G54" i="2"/>
  <c r="H54" i="2"/>
  <c r="I54" i="2"/>
  <c r="J54" i="2"/>
  <c r="K54" i="2"/>
  <c r="L54" i="2"/>
  <c r="L40" i="2"/>
  <c r="L39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" i="2" l="1"/>
  <c r="B54" i="2"/>
  <c r="C47" i="1" l="1"/>
  <c r="B47" i="1"/>
</calcChain>
</file>

<file path=xl/sharedStrings.xml><?xml version="1.0" encoding="utf-8"?>
<sst xmlns="http://schemas.openxmlformats.org/spreadsheetml/2006/main" count="112" uniqueCount="65">
  <si>
    <t>Unidad Administrativa</t>
  </si>
  <si>
    <t>1.1.1 Presidencia Municipal</t>
  </si>
  <si>
    <t>1.1.2 Sindicatura</t>
  </si>
  <si>
    <t>1.1.3 Regidurías</t>
  </si>
  <si>
    <t>1.1.4 Secretaría del ayuntamiento</t>
  </si>
  <si>
    <t>1.1.5 Organo de Control Interno</t>
  </si>
  <si>
    <t>1.2.1.01 Secretaria Particular</t>
  </si>
  <si>
    <t>1.2.1.02 Secretaria Tecnica</t>
  </si>
  <si>
    <t>1.2.1.03 Unidad de Acceso a la Información Publica</t>
  </si>
  <si>
    <t>1.2.1.04 Dirección de Gobernación</t>
  </si>
  <si>
    <t>1.2.1.05 Dirección de Administración</t>
  </si>
  <si>
    <t>1.2.1.06 Subdirección de Patrimonio Municipal</t>
  </si>
  <si>
    <t>1.2.1.09 Dirección de Asuntos Legales</t>
  </si>
  <si>
    <t>1.2.1.10 Coordinación de Comunicación e Imagen</t>
  </si>
  <si>
    <t>1.2.1.11 Dirección de Servicios Generales</t>
  </si>
  <si>
    <t>1.2.1.12 Subdirección de Adquiciciones</t>
  </si>
  <si>
    <t>1.2.1.13 Dirección de Modernización, Innovación y Gobierno Electrónico.</t>
  </si>
  <si>
    <t>1.2.1.14 Movilidad Urbana</t>
  </si>
  <si>
    <t>1.2.1.15 Dirección de Protección Civil</t>
  </si>
  <si>
    <t>1.2.2.01 Dirección de Fomento Económico</t>
  </si>
  <si>
    <t xml:space="preserve">1.2.2.02 Dirección De Comercio </t>
  </si>
  <si>
    <t>1.2.2.04 Dirección de Fomento Agropecuario y Desarrollo Sustentable</t>
  </si>
  <si>
    <t>1.2.2.05 Dirección de Medio Ambiente y protección Animal.</t>
  </si>
  <si>
    <t>1.2.2.07 Direccion de Turismo y Cultura</t>
  </si>
  <si>
    <t>1.2.2.09 Comité de Carnaval</t>
  </si>
  <si>
    <t>1.2.3.01 Registro Civil</t>
  </si>
  <si>
    <t>1.2.3.02 Dirección de Desarrollo Social y Humano</t>
  </si>
  <si>
    <t>1.2.3.03 Dirección de Educación</t>
  </si>
  <si>
    <t>1.2.3.04 Dirección de Recreación y Deporte.</t>
  </si>
  <si>
    <t xml:space="preserve">1.2.3.05 Dirección de Servicios Publicos Municipales </t>
  </si>
  <si>
    <t>1.2.3.07 Dirección Municipal de la Juventud</t>
  </si>
  <si>
    <t>1.2.3.08 Instituto Municipal de la Vivienda</t>
  </si>
  <si>
    <t>1.2.3.09 Instituto Municipal de las Mujeres de Veracruz</t>
  </si>
  <si>
    <t>1.2.3.10 Sistema Municipal para el Desarrollo Integral de la Familia</t>
  </si>
  <si>
    <t>1.2.4 Servicio Público de Tránsito</t>
  </si>
  <si>
    <t>1.2.5.01 Dirección de Infraestructura y Obra Publica</t>
  </si>
  <si>
    <t>1.2.5.02 Superintendencia del Centro Histórico</t>
  </si>
  <si>
    <t>1.2.5.03 Dirección de Parques y Jardines</t>
  </si>
  <si>
    <t>1.2.6 Policía Municipal Preventiva</t>
  </si>
  <si>
    <t>1.2.7.01 Tesoreria Municipal</t>
  </si>
  <si>
    <t>1.2.7.02 Dirección de Contabilidad Gubernamental</t>
  </si>
  <si>
    <t xml:space="preserve">1.2.7.03 Dirección de Ingresos </t>
  </si>
  <si>
    <t>1.2.7.04 Dirección de  Egresos</t>
  </si>
  <si>
    <t>1.2.7.05 Dirección de Planeación Catastral</t>
  </si>
  <si>
    <t>1.2.7.06 Coordinación de Ejecución Fiscal</t>
  </si>
  <si>
    <t>1.2.7.07 Subdirección de Presupuestos</t>
  </si>
  <si>
    <t>Total general</t>
  </si>
  <si>
    <t>Actividades cívicas y festividades</t>
  </si>
  <si>
    <t>Atención a visitantes</t>
  </si>
  <si>
    <t>Congresos y convenciones</t>
  </si>
  <si>
    <t>Espectáculos culturales</t>
  </si>
  <si>
    <t>Otros Servicios de Traslado y Hospedaje</t>
  </si>
  <si>
    <t>Pasajes internacionales a servidores públicos</t>
  </si>
  <si>
    <t>Pasajes aéreos nacionales a servidores públicos</t>
  </si>
  <si>
    <t>Pasajes terrestres nacionales a servidores públicos</t>
  </si>
  <si>
    <t>Viáticos nacionales a servidores públicos</t>
  </si>
  <si>
    <t>COG</t>
  </si>
  <si>
    <t xml:space="preserve">Gastos de Representación </t>
  </si>
  <si>
    <t>CLASIFICACIÓN POR OBJETO DEL GASTO</t>
  </si>
  <si>
    <t>.</t>
  </si>
  <si>
    <t>GASTOS DE REPRESENTACIÓN Y VIATICOS 2021</t>
  </si>
  <si>
    <t>1.2.1.08 Subdirección de Control Vehicular</t>
  </si>
  <si>
    <t>1.2.2.06 Dirección de Tramites y Licencias</t>
  </si>
  <si>
    <t>1.2.3.11 Subdirección Operativa</t>
  </si>
  <si>
    <t>1.2.3.12 Subdirección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</si>
</sst>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0" fillId="0" borderId="0" xfId="0" applyFont="1"/>
    <xf numFmtId="164" fontId="2" fillId="0" borderId="0" xfId="0" applyNumberFormat="1" applyFont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3" borderId="3" xfId="0" applyFont="1" applyFill="1" applyBorder="1"/>
    <xf numFmtId="0" fontId="0" fillId="0" borderId="3" xfId="0" applyFont="1" applyBorder="1"/>
    <xf numFmtId="0" fontId="0" fillId="0" borderId="3" xfId="0" applyFont="1" applyBorder="1" applyAlignment="1">
      <alignment horizontal="left"/>
    </xf>
    <xf numFmtId="164" fontId="0" fillId="3" borderId="3" xfId="0" applyNumberFormat="1" applyFont="1" applyFill="1" applyBorder="1"/>
    <xf numFmtId="0" fontId="0" fillId="0" borderId="4" xfId="0" applyFont="1" applyBorder="1"/>
    <xf numFmtId="164" fontId="0" fillId="0" borderId="4" xfId="0" applyNumberFormat="1" applyFont="1" applyBorder="1"/>
    <xf numFmtId="0" fontId="0" fillId="3" borderId="5" xfId="0" applyFont="1" applyFill="1" applyBorder="1"/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649432</xdr:colOff>
      <xdr:row>0</xdr:row>
      <xdr:rowOff>86590</xdr:rowOff>
    </xdr:from>
    <xdr:to>
      <xdr:col>0</xdr:col>
      <xdr:colOff>3017347</xdr:colOff>
      <xdr:row>1</xdr:row>
      <xdr:rowOff>438438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3" t="5621" r="65510" b="85500"/>
        <a:stretch/>
      </xdr:blipFill>
      <xdr:spPr bwMode="auto">
        <a:xfrm>
          <a:off x="649432" y="86590"/>
          <a:ext cx="2367915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375228</xdr:colOff>
      <xdr:row>0</xdr:row>
      <xdr:rowOff>43295</xdr:rowOff>
    </xdr:from>
    <xdr:to>
      <xdr:col>11</xdr:col>
      <xdr:colOff>1428750</xdr:colOff>
      <xdr:row>1</xdr:row>
      <xdr:rowOff>432955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18184092" y="43295"/>
          <a:ext cx="2597726" cy="9236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baseColWidth="10" defaultColWidth="14.42578125" defaultRowHeight="15" customHeight="1" x14ac:dyDescent="0.25"/>
  <cols>
    <col min="1" max="1" width="61.28515625" customWidth="1"/>
    <col min="2" max="2" width="11.42578125" customWidth="1"/>
    <col min="3" max="3" width="14" customWidth="1"/>
    <col min="4" max="11" width="10.7109375" customWidth="1"/>
  </cols>
  <sheetData>
    <row r="1" spans="1:3" ht="14.25" customHeight="1" x14ac:dyDescent="0.25">
      <c r="A1" s="1" t="s">
        <v>0</v>
      </c>
      <c r="B1" s="2">
        <v>37000</v>
      </c>
      <c r="C1" s="2">
        <v>38000</v>
      </c>
    </row>
    <row r="2" spans="1:3" ht="14.25" customHeight="1" x14ac:dyDescent="0.25">
      <c r="A2" s="3" t="s">
        <v>1</v>
      </c>
      <c r="B2" s="4">
        <v>130877.8</v>
      </c>
      <c r="C2" s="4">
        <v>21062364.889999993</v>
      </c>
    </row>
    <row r="3" spans="1:3" ht="14.25" customHeight="1" x14ac:dyDescent="0.25">
      <c r="A3" s="3" t="s">
        <v>2</v>
      </c>
      <c r="B3" s="4">
        <v>8740</v>
      </c>
      <c r="C3" s="4">
        <v>0</v>
      </c>
    </row>
    <row r="4" spans="1:3" ht="14.25" customHeight="1" x14ac:dyDescent="0.25">
      <c r="A4" s="3" t="s">
        <v>3</v>
      </c>
      <c r="B4" s="4">
        <v>48229.68</v>
      </c>
      <c r="C4" s="4">
        <v>76794.289999999994</v>
      </c>
    </row>
    <row r="5" spans="1:3" ht="14.25" customHeight="1" x14ac:dyDescent="0.25">
      <c r="A5" s="3" t="s">
        <v>4</v>
      </c>
      <c r="B5" s="4">
        <v>4054</v>
      </c>
      <c r="C5" s="4">
        <v>19748.870000000003</v>
      </c>
    </row>
    <row r="6" spans="1:3" ht="14.25" customHeight="1" x14ac:dyDescent="0.25">
      <c r="A6" s="3" t="s">
        <v>5</v>
      </c>
      <c r="B6" s="4">
        <v>41932.93</v>
      </c>
      <c r="C6" s="4">
        <v>0</v>
      </c>
    </row>
    <row r="7" spans="1:3" ht="14.25" customHeight="1" x14ac:dyDescent="0.25">
      <c r="A7" s="3" t="s">
        <v>6</v>
      </c>
      <c r="B7" s="4">
        <v>3576</v>
      </c>
      <c r="C7" s="4">
        <v>30599.97</v>
      </c>
    </row>
    <row r="8" spans="1:3" ht="14.25" customHeight="1" x14ac:dyDescent="0.25">
      <c r="A8" s="3" t="s">
        <v>7</v>
      </c>
      <c r="B8" s="4">
        <v>3622</v>
      </c>
      <c r="C8" s="4">
        <v>0</v>
      </c>
    </row>
    <row r="9" spans="1:3" ht="14.25" customHeight="1" x14ac:dyDescent="0.25">
      <c r="A9" s="3" t="s">
        <v>8</v>
      </c>
      <c r="B9" s="4">
        <v>14584</v>
      </c>
      <c r="C9" s="4">
        <v>0</v>
      </c>
    </row>
    <row r="10" spans="1:3" ht="14.25" customHeight="1" x14ac:dyDescent="0.25">
      <c r="A10" s="3" t="s">
        <v>9</v>
      </c>
      <c r="B10" s="4">
        <v>24241.989999999998</v>
      </c>
      <c r="C10" s="4">
        <v>13775</v>
      </c>
    </row>
    <row r="11" spans="1:3" ht="14.25" customHeight="1" x14ac:dyDescent="0.25">
      <c r="A11" s="3" t="s">
        <v>10</v>
      </c>
      <c r="B11" s="4">
        <v>0</v>
      </c>
      <c r="C11" s="4">
        <v>0</v>
      </c>
    </row>
    <row r="12" spans="1:3" ht="14.25" customHeight="1" x14ac:dyDescent="0.25">
      <c r="A12" s="3" t="s">
        <v>11</v>
      </c>
      <c r="B12" s="4">
        <v>1432</v>
      </c>
      <c r="C12" s="4">
        <v>0</v>
      </c>
    </row>
    <row r="13" spans="1:3" ht="14.25" customHeight="1" x14ac:dyDescent="0.25">
      <c r="A13" s="3" t="s">
        <v>12</v>
      </c>
      <c r="B13" s="4">
        <v>30807.39</v>
      </c>
      <c r="C13" s="4">
        <v>0</v>
      </c>
    </row>
    <row r="14" spans="1:3" ht="14.25" customHeight="1" x14ac:dyDescent="0.25">
      <c r="A14" s="3" t="s">
        <v>13</v>
      </c>
      <c r="B14" s="4">
        <v>0</v>
      </c>
      <c r="C14" s="4">
        <v>40368</v>
      </c>
    </row>
    <row r="15" spans="1:3" ht="14.25" customHeight="1" x14ac:dyDescent="0.25">
      <c r="A15" s="3" t="s">
        <v>14</v>
      </c>
      <c r="B15" s="4">
        <v>0</v>
      </c>
      <c r="C15" s="4">
        <v>0</v>
      </c>
    </row>
    <row r="16" spans="1:3" ht="14.25" customHeight="1" x14ac:dyDescent="0.25">
      <c r="A16" s="3" t="s">
        <v>15</v>
      </c>
      <c r="B16" s="4">
        <v>0</v>
      </c>
      <c r="C16" s="4">
        <v>106870.8</v>
      </c>
    </row>
    <row r="17" spans="1:3" ht="14.25" customHeight="1" x14ac:dyDescent="0.25">
      <c r="A17" s="3" t="s">
        <v>16</v>
      </c>
      <c r="B17" s="4">
        <v>3933.75</v>
      </c>
      <c r="C17" s="4">
        <v>0</v>
      </c>
    </row>
    <row r="18" spans="1:3" ht="14.25" customHeight="1" x14ac:dyDescent="0.25">
      <c r="A18" s="3" t="s">
        <v>17</v>
      </c>
      <c r="B18" s="4">
        <v>10220.9</v>
      </c>
      <c r="C18" s="4">
        <v>0</v>
      </c>
    </row>
    <row r="19" spans="1:3" ht="14.25" customHeight="1" x14ac:dyDescent="0.25">
      <c r="A19" s="3" t="s">
        <v>18</v>
      </c>
      <c r="B19" s="4">
        <v>8921.51</v>
      </c>
      <c r="C19" s="4">
        <v>0</v>
      </c>
    </row>
    <row r="20" spans="1:3" ht="14.25" customHeight="1" x14ac:dyDescent="0.25">
      <c r="A20" s="3" t="s">
        <v>19</v>
      </c>
      <c r="B20" s="4">
        <v>4896.68</v>
      </c>
      <c r="C20" s="4">
        <v>0</v>
      </c>
    </row>
    <row r="21" spans="1:3" ht="14.25" customHeight="1" x14ac:dyDescent="0.25">
      <c r="A21" s="3" t="s">
        <v>20</v>
      </c>
      <c r="B21" s="4">
        <v>0</v>
      </c>
      <c r="C21" s="4">
        <v>0</v>
      </c>
    </row>
    <row r="22" spans="1:3" ht="14.25" customHeight="1" x14ac:dyDescent="0.25">
      <c r="A22" s="3" t="s">
        <v>21</v>
      </c>
      <c r="B22" s="4">
        <v>2500</v>
      </c>
      <c r="C22" s="4">
        <v>8979</v>
      </c>
    </row>
    <row r="23" spans="1:3" ht="14.25" customHeight="1" x14ac:dyDescent="0.25">
      <c r="A23" s="3" t="s">
        <v>22</v>
      </c>
      <c r="B23" s="4">
        <v>0</v>
      </c>
      <c r="C23" s="4">
        <v>0</v>
      </c>
    </row>
    <row r="24" spans="1:3" ht="14.25" customHeight="1" x14ac:dyDescent="0.25">
      <c r="A24" s="3" t="s">
        <v>23</v>
      </c>
      <c r="B24" s="4">
        <v>2353.16</v>
      </c>
      <c r="C24" s="4">
        <v>54801.5</v>
      </c>
    </row>
    <row r="25" spans="1:3" ht="14.25" customHeight="1" x14ac:dyDescent="0.25">
      <c r="A25" s="3" t="s">
        <v>24</v>
      </c>
      <c r="B25" s="4">
        <v>0</v>
      </c>
      <c r="C25" s="4">
        <v>53589827.539999999</v>
      </c>
    </row>
    <row r="26" spans="1:3" ht="14.25" customHeight="1" x14ac:dyDescent="0.25">
      <c r="A26" s="3" t="s">
        <v>25</v>
      </c>
      <c r="B26" s="4">
        <v>8650</v>
      </c>
      <c r="C26" s="4">
        <v>0</v>
      </c>
    </row>
    <row r="27" spans="1:3" ht="14.25" customHeight="1" x14ac:dyDescent="0.25">
      <c r="A27" s="3" t="s">
        <v>26</v>
      </c>
      <c r="B27" s="4">
        <v>3758</v>
      </c>
      <c r="C27" s="4">
        <v>61384.639999999999</v>
      </c>
    </row>
    <row r="28" spans="1:3" ht="14.25" customHeight="1" x14ac:dyDescent="0.25">
      <c r="A28" s="3" t="s">
        <v>27</v>
      </c>
      <c r="B28" s="4">
        <v>0</v>
      </c>
      <c r="C28" s="4">
        <v>41937.410000000003</v>
      </c>
    </row>
    <row r="29" spans="1:3" ht="14.25" customHeight="1" x14ac:dyDescent="0.25">
      <c r="A29" s="3" t="s">
        <v>28</v>
      </c>
      <c r="B29" s="4">
        <v>1179.92</v>
      </c>
      <c r="C29" s="4">
        <v>435747.9</v>
      </c>
    </row>
    <row r="30" spans="1:3" ht="14.25" customHeight="1" x14ac:dyDescent="0.25">
      <c r="A30" s="3" t="s">
        <v>29</v>
      </c>
      <c r="B30" s="4">
        <v>0</v>
      </c>
      <c r="C30" s="4">
        <v>0</v>
      </c>
    </row>
    <row r="31" spans="1:3" ht="14.25" customHeight="1" x14ac:dyDescent="0.25">
      <c r="A31" s="3" t="s">
        <v>30</v>
      </c>
      <c r="B31" s="4">
        <v>0</v>
      </c>
      <c r="C31" s="4">
        <v>600</v>
      </c>
    </row>
    <row r="32" spans="1:3" ht="14.25" customHeight="1" x14ac:dyDescent="0.25">
      <c r="A32" s="3" t="s">
        <v>31</v>
      </c>
      <c r="B32" s="4">
        <v>4649.47</v>
      </c>
      <c r="C32" s="4">
        <v>0</v>
      </c>
    </row>
    <row r="33" spans="1:3" ht="14.25" customHeight="1" x14ac:dyDescent="0.25">
      <c r="A33" s="3" t="s">
        <v>32</v>
      </c>
      <c r="B33" s="4">
        <v>0</v>
      </c>
      <c r="C33" s="4">
        <v>13614.22</v>
      </c>
    </row>
    <row r="34" spans="1:3" ht="14.25" customHeight="1" x14ac:dyDescent="0.25">
      <c r="A34" s="3" t="s">
        <v>33</v>
      </c>
      <c r="B34" s="4">
        <v>7316.7</v>
      </c>
      <c r="C34" s="4">
        <v>120049.76</v>
      </c>
    </row>
    <row r="35" spans="1:3" ht="14.25" customHeight="1" x14ac:dyDescent="0.25">
      <c r="A35" s="3" t="s">
        <v>34</v>
      </c>
      <c r="B35" s="4">
        <v>0</v>
      </c>
      <c r="C35" s="4">
        <v>0</v>
      </c>
    </row>
    <row r="36" spans="1:3" ht="14.25" customHeight="1" x14ac:dyDescent="0.25">
      <c r="A36" s="3" t="s">
        <v>35</v>
      </c>
      <c r="B36" s="4">
        <v>30692.33</v>
      </c>
      <c r="C36" s="4">
        <v>0</v>
      </c>
    </row>
    <row r="37" spans="1:3" ht="14.25" customHeight="1" x14ac:dyDescent="0.25">
      <c r="A37" s="5" t="s">
        <v>36</v>
      </c>
      <c r="B37" s="4">
        <v>4840.6400000000003</v>
      </c>
      <c r="C37" s="4"/>
    </row>
    <row r="38" spans="1:3" ht="14.25" customHeight="1" x14ac:dyDescent="0.25">
      <c r="A38" s="3" t="s">
        <v>37</v>
      </c>
      <c r="B38" s="6">
        <v>0</v>
      </c>
      <c r="C38" s="6">
        <v>0</v>
      </c>
    </row>
    <row r="39" spans="1:3" ht="14.25" customHeight="1" x14ac:dyDescent="0.25">
      <c r="A39" s="3" t="s">
        <v>38</v>
      </c>
      <c r="B39" s="6">
        <v>0</v>
      </c>
      <c r="C39" s="6">
        <v>0</v>
      </c>
    </row>
    <row r="40" spans="1:3" ht="14.25" customHeight="1" x14ac:dyDescent="0.25">
      <c r="A40" s="3" t="s">
        <v>39</v>
      </c>
      <c r="B40" s="4">
        <v>46992.57</v>
      </c>
      <c r="C40" s="6">
        <v>0</v>
      </c>
    </row>
    <row r="41" spans="1:3" ht="14.25" customHeight="1" x14ac:dyDescent="0.25">
      <c r="A41" s="3" t="s">
        <v>40</v>
      </c>
      <c r="B41" s="4">
        <v>24791.45</v>
      </c>
      <c r="C41" s="6">
        <v>0</v>
      </c>
    </row>
    <row r="42" spans="1:3" ht="14.25" customHeight="1" x14ac:dyDescent="0.25">
      <c r="A42" s="3" t="s">
        <v>41</v>
      </c>
      <c r="B42" s="4">
        <v>6003</v>
      </c>
      <c r="C42" s="6">
        <v>0</v>
      </c>
    </row>
    <row r="43" spans="1:3" ht="14.25" customHeight="1" x14ac:dyDescent="0.25">
      <c r="A43" s="3" t="s">
        <v>42</v>
      </c>
      <c r="B43" s="4">
        <v>1120</v>
      </c>
      <c r="C43" s="6">
        <v>0</v>
      </c>
    </row>
    <row r="44" spans="1:3" ht="14.25" customHeight="1" x14ac:dyDescent="0.25">
      <c r="A44" s="3" t="s">
        <v>43</v>
      </c>
      <c r="B44" s="4">
        <v>0</v>
      </c>
      <c r="C44" s="6">
        <v>0</v>
      </c>
    </row>
    <row r="45" spans="1:3" ht="14.25" customHeight="1" x14ac:dyDescent="0.25">
      <c r="A45" s="3" t="s">
        <v>44</v>
      </c>
      <c r="B45" s="4">
        <v>80420</v>
      </c>
      <c r="C45" s="6">
        <v>0</v>
      </c>
    </row>
    <row r="46" spans="1:3" ht="14.25" customHeight="1" x14ac:dyDescent="0.25">
      <c r="A46" s="3" t="s">
        <v>45</v>
      </c>
      <c r="B46" s="4">
        <v>0</v>
      </c>
      <c r="C46" s="6">
        <v>0</v>
      </c>
    </row>
    <row r="47" spans="1:3" ht="14.25" customHeight="1" x14ac:dyDescent="0.25">
      <c r="A47" s="7" t="s">
        <v>46</v>
      </c>
      <c r="B47" s="8">
        <f t="shared" ref="B47:C47" si="0">+SUM(B2:B46)</f>
        <v>565337.87</v>
      </c>
      <c r="C47" s="8">
        <f t="shared" si="0"/>
        <v>75677463.789999992</v>
      </c>
    </row>
    <row r="48" spans="1:3" ht="14.25" customHeight="1" x14ac:dyDescent="0.25">
      <c r="B48" s="4"/>
      <c r="C48" s="4"/>
    </row>
    <row r="49" spans="2:3" ht="14.25" customHeight="1" x14ac:dyDescent="0.25">
      <c r="B49" s="4"/>
      <c r="C49" s="4"/>
    </row>
    <row r="50" spans="2:3" ht="14.25" customHeight="1" x14ac:dyDescent="0.25">
      <c r="B50" s="4"/>
      <c r="C50" s="4"/>
    </row>
    <row r="51" spans="2:3" ht="14.25" customHeight="1" x14ac:dyDescent="0.25">
      <c r="B51" s="4"/>
      <c r="C51" s="4"/>
    </row>
    <row r="52" spans="2:3" ht="14.25" customHeight="1" x14ac:dyDescent="0.25">
      <c r="B52" s="4"/>
      <c r="C52" s="4"/>
    </row>
    <row r="53" spans="2:3" ht="14.25" customHeight="1" x14ac:dyDescent="0.25">
      <c r="B53" s="4"/>
      <c r="C53" s="4"/>
    </row>
    <row r="54" spans="2:3" ht="14.25" customHeight="1" x14ac:dyDescent="0.25">
      <c r="B54" s="4"/>
      <c r="C54" s="4"/>
    </row>
    <row r="55" spans="2:3" ht="14.25" customHeight="1" x14ac:dyDescent="0.25">
      <c r="B55" s="4"/>
      <c r="C55" s="4"/>
    </row>
    <row r="56" spans="2:3" ht="14.25" customHeight="1" x14ac:dyDescent="0.25">
      <c r="B56" s="4"/>
      <c r="C56" s="4"/>
    </row>
    <row r="57" spans="2:3" ht="14.25" customHeight="1" x14ac:dyDescent="0.25">
      <c r="B57" s="4"/>
      <c r="C57" s="4"/>
    </row>
    <row r="58" spans="2:3" ht="14.25" customHeight="1" x14ac:dyDescent="0.25">
      <c r="B58" s="4"/>
      <c r="C58" s="4"/>
    </row>
    <row r="59" spans="2:3" ht="14.25" customHeight="1" x14ac:dyDescent="0.25">
      <c r="B59" s="4"/>
      <c r="C59" s="4"/>
    </row>
    <row r="60" spans="2:3" ht="14.25" customHeight="1" x14ac:dyDescent="0.25">
      <c r="B60" s="4"/>
      <c r="C60" s="4"/>
    </row>
    <row r="61" spans="2:3" ht="14.25" customHeight="1" x14ac:dyDescent="0.25">
      <c r="B61" s="4"/>
      <c r="C61" s="4"/>
    </row>
    <row r="62" spans="2:3" ht="14.25" customHeight="1" x14ac:dyDescent="0.25">
      <c r="B62" s="4"/>
      <c r="C62" s="4"/>
    </row>
    <row r="63" spans="2:3" ht="14.25" customHeight="1" x14ac:dyDescent="0.25">
      <c r="B63" s="4"/>
      <c r="C63" s="4"/>
    </row>
    <row r="64" spans="2:3" ht="14.25" customHeight="1" x14ac:dyDescent="0.25">
      <c r="B64" s="4"/>
      <c r="C64" s="4"/>
    </row>
    <row r="65" spans="2:3" ht="14.25" customHeight="1" x14ac:dyDescent="0.25">
      <c r="B65" s="4"/>
      <c r="C65" s="4"/>
    </row>
    <row r="66" spans="2:3" ht="14.25" customHeight="1" x14ac:dyDescent="0.25">
      <c r="B66" s="4"/>
      <c r="C66" s="4"/>
    </row>
    <row r="67" spans="2:3" ht="14.25" customHeight="1" x14ac:dyDescent="0.25">
      <c r="B67" s="4"/>
      <c r="C67" s="4"/>
    </row>
    <row r="68" spans="2:3" ht="14.25" customHeight="1" x14ac:dyDescent="0.25">
      <c r="B68" s="4"/>
      <c r="C68" s="4"/>
    </row>
    <row r="69" spans="2:3" ht="14.25" customHeight="1" x14ac:dyDescent="0.25">
      <c r="B69" s="4"/>
      <c r="C69" s="4"/>
    </row>
    <row r="70" spans="2:3" ht="14.25" customHeight="1" x14ac:dyDescent="0.25">
      <c r="B70" s="4"/>
      <c r="C70" s="4"/>
    </row>
    <row r="71" spans="2:3" ht="14.25" customHeight="1" x14ac:dyDescent="0.25">
      <c r="B71" s="4"/>
      <c r="C71" s="4"/>
    </row>
    <row r="72" spans="2:3" ht="14.25" customHeight="1" x14ac:dyDescent="0.25">
      <c r="B72" s="4"/>
      <c r="C72" s="4"/>
    </row>
    <row r="73" spans="2:3" ht="14.25" customHeight="1" x14ac:dyDescent="0.25">
      <c r="B73" s="4"/>
      <c r="C73" s="4"/>
    </row>
    <row r="74" spans="2:3" ht="14.25" customHeight="1" x14ac:dyDescent="0.25">
      <c r="B74" s="4"/>
      <c r="C74" s="4"/>
    </row>
    <row r="75" spans="2:3" ht="14.25" customHeight="1" x14ac:dyDescent="0.25">
      <c r="B75" s="4"/>
      <c r="C75" s="4"/>
    </row>
    <row r="76" spans="2:3" ht="14.25" customHeight="1" x14ac:dyDescent="0.25">
      <c r="B76" s="4"/>
      <c r="C76" s="4"/>
    </row>
    <row r="77" spans="2:3" ht="14.25" customHeight="1" x14ac:dyDescent="0.25">
      <c r="B77" s="4"/>
      <c r="C77" s="4"/>
    </row>
    <row r="78" spans="2:3" ht="14.25" customHeight="1" x14ac:dyDescent="0.25">
      <c r="B78" s="4"/>
      <c r="C78" s="4"/>
    </row>
    <row r="79" spans="2:3" ht="14.25" customHeight="1" x14ac:dyDescent="0.25">
      <c r="B79" s="4"/>
      <c r="C79" s="4"/>
    </row>
    <row r="80" spans="2:3" ht="14.25" customHeight="1" x14ac:dyDescent="0.25">
      <c r="B80" s="4"/>
      <c r="C80" s="4"/>
    </row>
    <row r="81" spans="2:3" ht="14.25" customHeight="1" x14ac:dyDescent="0.25">
      <c r="B81" s="4"/>
      <c r="C81" s="4"/>
    </row>
    <row r="82" spans="2:3" ht="14.25" customHeight="1" x14ac:dyDescent="0.25">
      <c r="B82" s="4"/>
      <c r="C82" s="4"/>
    </row>
    <row r="83" spans="2:3" ht="14.25" customHeight="1" x14ac:dyDescent="0.25">
      <c r="B83" s="4"/>
      <c r="C83" s="4"/>
    </row>
    <row r="84" spans="2:3" ht="14.25" customHeight="1" x14ac:dyDescent="0.25">
      <c r="B84" s="4"/>
      <c r="C84" s="4"/>
    </row>
    <row r="85" spans="2:3" ht="14.25" customHeight="1" x14ac:dyDescent="0.25">
      <c r="B85" s="4"/>
      <c r="C85" s="4"/>
    </row>
    <row r="86" spans="2:3" ht="14.25" customHeight="1" x14ac:dyDescent="0.25">
      <c r="B86" s="4"/>
      <c r="C86" s="4"/>
    </row>
    <row r="87" spans="2:3" ht="14.25" customHeight="1" x14ac:dyDescent="0.25">
      <c r="B87" s="4"/>
      <c r="C87" s="4"/>
    </row>
    <row r="88" spans="2:3" ht="14.25" customHeight="1" x14ac:dyDescent="0.25">
      <c r="B88" s="4"/>
      <c r="C88" s="4"/>
    </row>
    <row r="89" spans="2:3" ht="14.25" customHeight="1" x14ac:dyDescent="0.25">
      <c r="B89" s="4"/>
      <c r="C89" s="4"/>
    </row>
    <row r="90" spans="2:3" ht="14.25" customHeight="1" x14ac:dyDescent="0.25">
      <c r="B90" s="4"/>
      <c r="C90" s="4"/>
    </row>
    <row r="91" spans="2:3" ht="14.25" customHeight="1" x14ac:dyDescent="0.25">
      <c r="B91" s="4"/>
      <c r="C91" s="4"/>
    </row>
    <row r="92" spans="2:3" ht="14.25" customHeight="1" x14ac:dyDescent="0.25">
      <c r="B92" s="4"/>
      <c r="C92" s="4"/>
    </row>
    <row r="93" spans="2:3" ht="14.25" customHeight="1" x14ac:dyDescent="0.25">
      <c r="B93" s="4"/>
      <c r="C93" s="4"/>
    </row>
    <row r="94" spans="2:3" ht="14.25" customHeight="1" x14ac:dyDescent="0.25">
      <c r="B94" s="4"/>
      <c r="C94" s="4"/>
    </row>
    <row r="95" spans="2:3" ht="14.25" customHeight="1" x14ac:dyDescent="0.25">
      <c r="B95" s="4"/>
      <c r="C95" s="4"/>
    </row>
    <row r="96" spans="2:3" ht="14.25" customHeight="1" x14ac:dyDescent="0.25">
      <c r="B96" s="4"/>
      <c r="C96" s="4"/>
    </row>
    <row r="97" spans="2:3" ht="14.25" customHeight="1" x14ac:dyDescent="0.25">
      <c r="B97" s="4"/>
      <c r="C97" s="4"/>
    </row>
    <row r="98" spans="2:3" ht="14.25" customHeight="1" x14ac:dyDescent="0.25">
      <c r="B98" s="4"/>
      <c r="C98" s="4"/>
    </row>
    <row r="99" spans="2:3" ht="14.25" customHeight="1" x14ac:dyDescent="0.25">
      <c r="B99" s="4"/>
      <c r="C99" s="4"/>
    </row>
    <row r="100" spans="2:3" ht="14.25" customHeight="1" x14ac:dyDescent="0.25">
      <c r="B100" s="4"/>
      <c r="C100" s="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zoomScale="70" zoomScaleNormal="7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baseColWidth="10" defaultColWidth="14.42578125" defaultRowHeight="15" customHeight="1" x14ac:dyDescent="0.25"/>
  <cols>
    <col min="1" max="1" width="72.140625" customWidth="1"/>
    <col min="2" max="2" width="20" customWidth="1"/>
    <col min="3" max="3" width="18.5703125" style="9" customWidth="1"/>
    <col min="4" max="5" width="18.5703125" customWidth="1"/>
    <col min="6" max="6" width="20.7109375" customWidth="1"/>
    <col min="7" max="7" width="22" customWidth="1"/>
    <col min="8" max="8" width="25" customWidth="1"/>
    <col min="9" max="9" width="22.7109375" customWidth="1"/>
    <col min="10" max="10" width="28.5703125" customWidth="1"/>
    <col min="11" max="11" width="23.140625" customWidth="1"/>
    <col min="12" max="12" width="24.85546875" customWidth="1"/>
    <col min="14" max="14" width="19.85546875" customWidth="1"/>
  </cols>
  <sheetData>
    <row r="1" spans="1:15" ht="42" customHeight="1" x14ac:dyDescent="0.25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5" ht="44.25" customHeight="1" thickBot="1" x14ac:dyDescent="0.3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5" ht="45" x14ac:dyDescent="0.25">
      <c r="A3" s="17"/>
      <c r="B3" s="18" t="s">
        <v>47</v>
      </c>
      <c r="C3" s="18" t="s">
        <v>48</v>
      </c>
      <c r="D3" s="18" t="s">
        <v>49</v>
      </c>
      <c r="E3" s="18" t="s">
        <v>50</v>
      </c>
      <c r="F3" s="18" t="s">
        <v>57</v>
      </c>
      <c r="G3" s="18" t="s">
        <v>51</v>
      </c>
      <c r="H3" s="18" t="s">
        <v>52</v>
      </c>
      <c r="I3" s="18" t="s">
        <v>53</v>
      </c>
      <c r="J3" s="18" t="s">
        <v>54</v>
      </c>
      <c r="K3" s="18" t="s">
        <v>55</v>
      </c>
      <c r="L3" s="19" t="s">
        <v>46</v>
      </c>
    </row>
    <row r="4" spans="1:15" s="10" customFormat="1" ht="40.5" customHeight="1" thickBot="1" x14ac:dyDescent="0.3">
      <c r="A4" s="20" t="s">
        <v>56</v>
      </c>
      <c r="B4" s="21">
        <v>38202</v>
      </c>
      <c r="C4" s="22">
        <v>38101</v>
      </c>
      <c r="D4" s="21">
        <v>38301</v>
      </c>
      <c r="E4" s="21">
        <v>38201</v>
      </c>
      <c r="F4" s="21">
        <v>3850</v>
      </c>
      <c r="G4" s="21">
        <v>37901</v>
      </c>
      <c r="H4" s="21">
        <v>37102</v>
      </c>
      <c r="I4" s="21">
        <v>37101</v>
      </c>
      <c r="J4" s="21">
        <v>37201</v>
      </c>
      <c r="K4" s="21">
        <v>37501</v>
      </c>
      <c r="L4" s="23">
        <v>0</v>
      </c>
    </row>
    <row r="5" spans="1:15" ht="14.25" customHeight="1" x14ac:dyDescent="0.25">
      <c r="A5" s="15" t="s">
        <v>1</v>
      </c>
      <c r="B5" s="16">
        <v>10859904.49</v>
      </c>
      <c r="C5" s="16">
        <v>0</v>
      </c>
      <c r="D5" s="16">
        <v>459655.61</v>
      </c>
      <c r="E5" s="16">
        <v>0</v>
      </c>
      <c r="F5" s="16">
        <v>0</v>
      </c>
      <c r="G5" s="16">
        <v>0</v>
      </c>
      <c r="H5" s="16">
        <v>0</v>
      </c>
      <c r="I5" s="16">
        <v>62091</v>
      </c>
      <c r="J5" s="16">
        <v>17668</v>
      </c>
      <c r="K5" s="16">
        <v>334610.18</v>
      </c>
      <c r="L5" s="16">
        <f t="shared" ref="L5:L53" si="0">SUM(B5:K5)</f>
        <v>11733929.279999999</v>
      </c>
      <c r="M5" s="24"/>
      <c r="N5" s="24"/>
    </row>
    <row r="6" spans="1:15" ht="14.25" customHeight="1" x14ac:dyDescent="0.25">
      <c r="A6" s="12" t="s">
        <v>2</v>
      </c>
      <c r="B6" s="16">
        <v>0</v>
      </c>
      <c r="C6" s="16">
        <v>0</v>
      </c>
      <c r="D6" s="16">
        <v>99529.51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1632</v>
      </c>
      <c r="K6" s="16">
        <v>12011.5</v>
      </c>
      <c r="L6" s="16">
        <f t="shared" si="0"/>
        <v>113173.01</v>
      </c>
    </row>
    <row r="7" spans="1:15" ht="14.25" customHeight="1" x14ac:dyDescent="0.25">
      <c r="A7" s="13" t="s">
        <v>3</v>
      </c>
      <c r="B7" s="16">
        <v>0</v>
      </c>
      <c r="C7" s="16">
        <v>0</v>
      </c>
      <c r="D7" s="16">
        <v>1175213.52</v>
      </c>
      <c r="E7" s="16">
        <v>0</v>
      </c>
      <c r="F7" s="16">
        <v>0</v>
      </c>
      <c r="G7" s="16">
        <v>0</v>
      </c>
      <c r="H7" s="16">
        <v>0</v>
      </c>
      <c r="I7" s="16">
        <v>22431.989999999998</v>
      </c>
      <c r="J7" s="16">
        <v>2110</v>
      </c>
      <c r="K7" s="16">
        <v>43040</v>
      </c>
      <c r="L7" s="16">
        <f t="shared" si="0"/>
        <v>1242795.51</v>
      </c>
    </row>
    <row r="8" spans="1:15" ht="14.25" customHeight="1" x14ac:dyDescent="0.25">
      <c r="A8" s="12" t="s">
        <v>4</v>
      </c>
      <c r="B8" s="16">
        <v>1099578.9099999999</v>
      </c>
      <c r="C8" s="16">
        <v>0</v>
      </c>
      <c r="D8" s="16">
        <v>27969.61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14745.23</v>
      </c>
      <c r="L8" s="16">
        <f t="shared" si="0"/>
        <v>1142293.75</v>
      </c>
    </row>
    <row r="9" spans="1:15" ht="14.25" customHeight="1" x14ac:dyDescent="0.25">
      <c r="A9" s="12" t="s">
        <v>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23217</v>
      </c>
      <c r="J9" s="16">
        <v>7886</v>
      </c>
      <c r="K9" s="16">
        <v>78407.81</v>
      </c>
      <c r="L9" s="16">
        <f t="shared" si="0"/>
        <v>109510.81</v>
      </c>
    </row>
    <row r="10" spans="1:15" ht="14.25" customHeight="1" x14ac:dyDescent="0.25">
      <c r="A10" s="12" t="s">
        <v>6</v>
      </c>
      <c r="B10" s="16">
        <v>381000</v>
      </c>
      <c r="C10" s="16">
        <v>0</v>
      </c>
      <c r="D10" s="16">
        <v>29540.61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9417.8799999999992</v>
      </c>
      <c r="L10" s="16">
        <f t="shared" si="0"/>
        <v>419958.49</v>
      </c>
    </row>
    <row r="11" spans="1:15" ht="14.25" customHeight="1" x14ac:dyDescent="0.25">
      <c r="A11" s="12" t="s">
        <v>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si="0"/>
        <v>0</v>
      </c>
    </row>
    <row r="12" spans="1:15" ht="14.25" customHeight="1" x14ac:dyDescent="0.25">
      <c r="A12" s="12" t="s">
        <v>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9568</v>
      </c>
      <c r="L12" s="16">
        <f t="shared" si="0"/>
        <v>9568</v>
      </c>
    </row>
    <row r="13" spans="1:15" ht="14.25" customHeight="1" x14ac:dyDescent="0.25">
      <c r="A13" s="12" t="s">
        <v>9</v>
      </c>
      <c r="B13" s="16">
        <v>0</v>
      </c>
      <c r="C13" s="16">
        <v>0</v>
      </c>
      <c r="D13" s="16">
        <v>47316.34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3346</v>
      </c>
      <c r="L13" s="16">
        <f t="shared" si="0"/>
        <v>50662.34</v>
      </c>
    </row>
    <row r="14" spans="1:15" ht="14.25" customHeight="1" x14ac:dyDescent="0.25">
      <c r="A14" s="12" t="s">
        <v>10</v>
      </c>
      <c r="B14" s="16">
        <v>0</v>
      </c>
      <c r="C14" s="16">
        <v>0</v>
      </c>
      <c r="D14" s="16">
        <v>20088.7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f t="shared" si="0"/>
        <v>20088.7</v>
      </c>
      <c r="O14" t="s">
        <v>59</v>
      </c>
    </row>
    <row r="15" spans="1:15" ht="14.25" customHeight="1" x14ac:dyDescent="0.25">
      <c r="A15" s="12" t="s">
        <v>11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1420.5</v>
      </c>
      <c r="L15" s="16">
        <f t="shared" si="0"/>
        <v>1420.5</v>
      </c>
    </row>
    <row r="16" spans="1:15" ht="14.25" customHeight="1" x14ac:dyDescent="0.25">
      <c r="A16" s="12" t="s">
        <v>61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2000</v>
      </c>
      <c r="L16" s="16">
        <f t="shared" si="0"/>
        <v>2000</v>
      </c>
    </row>
    <row r="17" spans="1:12" ht="14.25" customHeight="1" x14ac:dyDescent="0.25">
      <c r="A17" s="12" t="s">
        <v>12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1941</v>
      </c>
      <c r="K17" s="16">
        <v>9887</v>
      </c>
      <c r="L17" s="16">
        <f t="shared" si="0"/>
        <v>11828</v>
      </c>
    </row>
    <row r="18" spans="1:12" ht="14.25" customHeight="1" x14ac:dyDescent="0.25">
      <c r="A18" s="12" t="s">
        <v>13</v>
      </c>
      <c r="B18" s="16">
        <v>0</v>
      </c>
      <c r="C18" s="16">
        <v>0</v>
      </c>
      <c r="D18" s="16">
        <v>53082.58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376</v>
      </c>
      <c r="K18" s="16">
        <v>5297</v>
      </c>
      <c r="L18" s="16">
        <f t="shared" si="0"/>
        <v>58755.58</v>
      </c>
    </row>
    <row r="19" spans="1:12" ht="14.25" customHeight="1" x14ac:dyDescent="0.25">
      <c r="A19" s="12" t="s">
        <v>14</v>
      </c>
      <c r="B19" s="16">
        <v>0</v>
      </c>
      <c r="C19" s="16">
        <v>0</v>
      </c>
      <c r="D19" s="16">
        <v>27807.4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f t="shared" si="0"/>
        <v>27807.4</v>
      </c>
    </row>
    <row r="20" spans="1:12" ht="14.25" customHeight="1" x14ac:dyDescent="0.25">
      <c r="A20" s="12" t="s">
        <v>15</v>
      </c>
      <c r="B20" s="16">
        <v>0</v>
      </c>
      <c r="C20" s="16">
        <v>0</v>
      </c>
      <c r="D20" s="16">
        <v>42937.93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f t="shared" si="0"/>
        <v>42937.93</v>
      </c>
    </row>
    <row r="21" spans="1:12" ht="14.25" customHeight="1" x14ac:dyDescent="0.25">
      <c r="A21" s="12" t="s">
        <v>16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2759</v>
      </c>
      <c r="L21" s="16">
        <f t="shared" si="0"/>
        <v>2759</v>
      </c>
    </row>
    <row r="22" spans="1:12" ht="14.25" customHeight="1" x14ac:dyDescent="0.25">
      <c r="A22" s="12" t="s">
        <v>17</v>
      </c>
      <c r="B22" s="16">
        <v>0</v>
      </c>
      <c r="C22" s="16">
        <v>0</v>
      </c>
      <c r="D22" s="16">
        <v>23132.5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5432</v>
      </c>
      <c r="L22" s="16">
        <f t="shared" si="0"/>
        <v>28564.5</v>
      </c>
    </row>
    <row r="23" spans="1:12" ht="14.25" customHeight="1" x14ac:dyDescent="0.25">
      <c r="A23" s="12" t="s">
        <v>18</v>
      </c>
      <c r="B23" s="16">
        <v>0</v>
      </c>
      <c r="C23" s="16">
        <v>0</v>
      </c>
      <c r="D23" s="16">
        <v>60466.83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7176.5</v>
      </c>
      <c r="L23" s="16">
        <f t="shared" si="0"/>
        <v>67643.33</v>
      </c>
    </row>
    <row r="24" spans="1:12" ht="14.25" customHeight="1" x14ac:dyDescent="0.25">
      <c r="A24" s="12" t="s">
        <v>19</v>
      </c>
      <c r="B24" s="16">
        <v>0</v>
      </c>
      <c r="C24" s="16">
        <v>0</v>
      </c>
      <c r="D24" s="16">
        <v>77077.95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6919</v>
      </c>
      <c r="L24" s="16">
        <f t="shared" si="0"/>
        <v>83996.95</v>
      </c>
    </row>
    <row r="25" spans="1:12" ht="14.25" customHeight="1" x14ac:dyDescent="0.25">
      <c r="A25" s="12" t="s">
        <v>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f t="shared" si="0"/>
        <v>0</v>
      </c>
    </row>
    <row r="26" spans="1:12" ht="14.25" customHeight="1" x14ac:dyDescent="0.25">
      <c r="A26" s="12" t="s">
        <v>21</v>
      </c>
      <c r="B26" s="16">
        <v>0</v>
      </c>
      <c r="C26" s="16">
        <v>0</v>
      </c>
      <c r="D26" s="16">
        <v>45015.9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5902</v>
      </c>
      <c r="L26" s="16">
        <f t="shared" si="0"/>
        <v>50917.9</v>
      </c>
    </row>
    <row r="27" spans="1:12" ht="14.25" customHeight="1" x14ac:dyDescent="0.25">
      <c r="A27" s="12" t="s">
        <v>22</v>
      </c>
      <c r="B27" s="16">
        <v>0</v>
      </c>
      <c r="C27" s="16">
        <v>0</v>
      </c>
      <c r="D27" s="16">
        <v>35800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f t="shared" si="0"/>
        <v>35800</v>
      </c>
    </row>
    <row r="28" spans="1:12" ht="14.25" customHeight="1" x14ac:dyDescent="0.25">
      <c r="A28" s="13" t="s">
        <v>62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2483</v>
      </c>
      <c r="L28" s="16">
        <f t="shared" si="0"/>
        <v>2483</v>
      </c>
    </row>
    <row r="29" spans="1:12" ht="14.25" customHeight="1" x14ac:dyDescent="0.25">
      <c r="A29" s="13" t="s">
        <v>23</v>
      </c>
      <c r="B29" s="16">
        <v>297927.58</v>
      </c>
      <c r="C29" s="16">
        <v>0</v>
      </c>
      <c r="D29" s="16">
        <v>70691.88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9515.39</v>
      </c>
      <c r="L29" s="16">
        <f t="shared" si="0"/>
        <v>378134.85000000003</v>
      </c>
    </row>
    <row r="30" spans="1:12" ht="14.25" customHeight="1" x14ac:dyDescent="0.25">
      <c r="A30" s="12" t="s">
        <v>24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f t="shared" si="0"/>
        <v>0</v>
      </c>
    </row>
    <row r="31" spans="1:12" ht="14.25" customHeight="1" x14ac:dyDescent="0.25">
      <c r="A31" s="12" t="s">
        <v>25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1044</v>
      </c>
      <c r="K31" s="16">
        <v>5521.46</v>
      </c>
      <c r="L31" s="16">
        <f t="shared" si="0"/>
        <v>6565.46</v>
      </c>
    </row>
    <row r="32" spans="1:12" ht="14.25" customHeight="1" x14ac:dyDescent="0.25">
      <c r="A32" s="12" t="s">
        <v>26</v>
      </c>
      <c r="B32" s="16">
        <v>54984</v>
      </c>
      <c r="C32" s="16">
        <v>0</v>
      </c>
      <c r="D32" s="16">
        <v>106432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5822.84</v>
      </c>
      <c r="L32" s="16">
        <f t="shared" si="0"/>
        <v>167238.84</v>
      </c>
    </row>
    <row r="33" spans="1:12" ht="14.25" customHeight="1" x14ac:dyDescent="0.25">
      <c r="A33" s="12" t="s">
        <v>27</v>
      </c>
      <c r="B33" s="16">
        <v>0</v>
      </c>
      <c r="C33" s="16">
        <v>0</v>
      </c>
      <c r="D33" s="16">
        <v>112123.05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f t="shared" si="0"/>
        <v>112123.05</v>
      </c>
    </row>
    <row r="34" spans="1:12" ht="14.25" customHeight="1" x14ac:dyDescent="0.25">
      <c r="A34" s="12" t="s">
        <v>28</v>
      </c>
      <c r="B34" s="16">
        <v>435111.89</v>
      </c>
      <c r="C34" s="16">
        <v>0</v>
      </c>
      <c r="D34" s="16">
        <v>139937.44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7273.01</v>
      </c>
      <c r="L34" s="16">
        <f t="shared" si="0"/>
        <v>582322.34000000008</v>
      </c>
    </row>
    <row r="35" spans="1:12" ht="14.25" customHeight="1" x14ac:dyDescent="0.25">
      <c r="A35" s="12" t="s">
        <v>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f t="shared" si="0"/>
        <v>0</v>
      </c>
    </row>
    <row r="36" spans="1:12" ht="14.25" customHeight="1" x14ac:dyDescent="0.25">
      <c r="A36" s="12" t="s">
        <v>30</v>
      </c>
      <c r="B36" s="16">
        <v>0</v>
      </c>
      <c r="C36" s="16">
        <v>0</v>
      </c>
      <c r="D36" s="16">
        <v>50000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f t="shared" si="0"/>
        <v>50000</v>
      </c>
    </row>
    <row r="37" spans="1:12" ht="14.25" customHeight="1" x14ac:dyDescent="0.25">
      <c r="A37" s="12" t="s">
        <v>31</v>
      </c>
      <c r="B37" s="16">
        <v>0</v>
      </c>
      <c r="C37" s="16">
        <v>0</v>
      </c>
      <c r="D37" s="16">
        <v>44509.59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4993.07</v>
      </c>
      <c r="L37" s="16">
        <f t="shared" si="0"/>
        <v>49502.659999999996</v>
      </c>
    </row>
    <row r="38" spans="1:12" ht="14.25" customHeight="1" x14ac:dyDescent="0.25">
      <c r="A38" s="12" t="s">
        <v>32</v>
      </c>
      <c r="B38" s="16">
        <v>84100</v>
      </c>
      <c r="C38" s="16">
        <v>0</v>
      </c>
      <c r="D38" s="16">
        <v>170969.43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376</v>
      </c>
      <c r="K38" s="16">
        <v>1960.5</v>
      </c>
      <c r="L38" s="16">
        <f t="shared" si="0"/>
        <v>257405.93</v>
      </c>
    </row>
    <row r="39" spans="1:12" ht="14.25" customHeight="1" x14ac:dyDescent="0.25">
      <c r="A39" s="12" t="s">
        <v>33</v>
      </c>
      <c r="B39" s="16">
        <v>300000</v>
      </c>
      <c r="C39" s="16">
        <v>0</v>
      </c>
      <c r="D39" s="16">
        <v>82602.34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5254.99</v>
      </c>
      <c r="L39" s="16">
        <f t="shared" ref="L39:L40" si="1">SUM(B39:K39)</f>
        <v>387857.32999999996</v>
      </c>
    </row>
    <row r="40" spans="1:12" ht="14.25" customHeight="1" x14ac:dyDescent="0.25">
      <c r="A40" s="12" t="s">
        <v>63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5353</v>
      </c>
      <c r="L40" s="16">
        <f t="shared" si="1"/>
        <v>5353</v>
      </c>
    </row>
    <row r="41" spans="1:12" ht="14.25" customHeight="1" x14ac:dyDescent="0.25">
      <c r="A41" s="12" t="s">
        <v>64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5728.18</v>
      </c>
      <c r="L41" s="16">
        <f t="shared" si="0"/>
        <v>5728.18</v>
      </c>
    </row>
    <row r="42" spans="1:12" ht="14.25" customHeight="1" x14ac:dyDescent="0.25">
      <c r="A42" s="13" t="s">
        <v>34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f t="shared" si="0"/>
        <v>0</v>
      </c>
    </row>
    <row r="43" spans="1:12" ht="14.25" customHeight="1" x14ac:dyDescent="0.25">
      <c r="A43" s="12" t="s">
        <v>35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2848</v>
      </c>
      <c r="K43" s="16">
        <v>5561.98</v>
      </c>
      <c r="L43" s="16">
        <f t="shared" si="0"/>
        <v>8409.98</v>
      </c>
    </row>
    <row r="44" spans="1:12" ht="14.25" customHeight="1" x14ac:dyDescent="0.25">
      <c r="A44" s="12" t="s">
        <v>36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5081.96</v>
      </c>
      <c r="L44" s="16">
        <f t="shared" si="0"/>
        <v>5081.96</v>
      </c>
    </row>
    <row r="45" spans="1:12" ht="14.25" customHeight="1" x14ac:dyDescent="0.25">
      <c r="A45" s="13" t="s">
        <v>37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f t="shared" si="0"/>
        <v>0</v>
      </c>
    </row>
    <row r="46" spans="1:12" ht="14.25" customHeight="1" x14ac:dyDescent="0.25">
      <c r="A46" s="13" t="s">
        <v>38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f t="shared" si="0"/>
        <v>0</v>
      </c>
    </row>
    <row r="47" spans="1:12" ht="14.25" customHeight="1" x14ac:dyDescent="0.25">
      <c r="A47" s="12" t="s">
        <v>39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34620.730000000003</v>
      </c>
      <c r="L47" s="16">
        <f t="shared" si="0"/>
        <v>34620.730000000003</v>
      </c>
    </row>
    <row r="48" spans="1:12" ht="14.25" customHeight="1" x14ac:dyDescent="0.25">
      <c r="A48" s="12" t="s">
        <v>40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6621.81</v>
      </c>
      <c r="L48" s="16">
        <f t="shared" si="0"/>
        <v>6621.81</v>
      </c>
    </row>
    <row r="49" spans="1:12" ht="14.25" customHeight="1" x14ac:dyDescent="0.25">
      <c r="A49" s="12" t="s">
        <v>41</v>
      </c>
      <c r="B49" s="16">
        <v>0</v>
      </c>
      <c r="C49" s="16">
        <v>0</v>
      </c>
      <c r="D49" s="16">
        <v>19984.43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5470</v>
      </c>
      <c r="L49" s="16">
        <f t="shared" si="0"/>
        <v>25454.43</v>
      </c>
    </row>
    <row r="50" spans="1:12" ht="14.25" customHeight="1" x14ac:dyDescent="0.25">
      <c r="A50" s="12" t="s">
        <v>42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f t="shared" si="0"/>
        <v>0</v>
      </c>
    </row>
    <row r="51" spans="1:12" ht="14.25" customHeight="1" x14ac:dyDescent="0.25">
      <c r="A51" s="12" t="s">
        <v>43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f t="shared" si="0"/>
        <v>0</v>
      </c>
    </row>
    <row r="52" spans="1:12" ht="14.25" customHeight="1" x14ac:dyDescent="0.25">
      <c r="A52" s="12" t="s">
        <v>44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f t="shared" si="0"/>
        <v>0</v>
      </c>
    </row>
    <row r="53" spans="1:12" ht="14.25" customHeight="1" x14ac:dyDescent="0.25">
      <c r="A53" s="12" t="s">
        <v>45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f t="shared" si="0"/>
        <v>0</v>
      </c>
    </row>
    <row r="54" spans="1:12" ht="14.25" customHeight="1" x14ac:dyDescent="0.25">
      <c r="A54" s="11" t="s">
        <v>46</v>
      </c>
      <c r="B54" s="14">
        <f>SUM(B5:B53)</f>
        <v>13512606.870000001</v>
      </c>
      <c r="C54" s="14">
        <f t="shared" ref="C54:L54" si="2">SUM(C5:C53)</f>
        <v>0</v>
      </c>
      <c r="D54" s="14">
        <f t="shared" si="2"/>
        <v>3021885.15</v>
      </c>
      <c r="E54" s="14">
        <f t="shared" si="2"/>
        <v>0</v>
      </c>
      <c r="F54" s="14">
        <f t="shared" si="2"/>
        <v>0</v>
      </c>
      <c r="G54" s="14">
        <f t="shared" si="2"/>
        <v>0</v>
      </c>
      <c r="H54" s="14">
        <f t="shared" si="2"/>
        <v>0</v>
      </c>
      <c r="I54" s="14">
        <f t="shared" si="2"/>
        <v>107739.98999999999</v>
      </c>
      <c r="J54" s="14">
        <f t="shared" si="2"/>
        <v>35881</v>
      </c>
      <c r="K54" s="14">
        <f t="shared" si="2"/>
        <v>663201.5199999999</v>
      </c>
      <c r="L54" s="14">
        <f t="shared" si="2"/>
        <v>17341314.529999997</v>
      </c>
    </row>
    <row r="55" spans="1:12" ht="14.25" customHeight="1" x14ac:dyDescent="0.25"/>
    <row r="56" spans="1:12" ht="14.25" customHeight="1" x14ac:dyDescent="0.25">
      <c r="L56" s="24"/>
    </row>
    <row r="57" spans="1:12" ht="14.25" customHeight="1" x14ac:dyDescent="0.25"/>
    <row r="58" spans="1:12" ht="14.25" customHeight="1" x14ac:dyDescent="0.25"/>
    <row r="59" spans="1:12" ht="14.25" customHeight="1" x14ac:dyDescent="0.25"/>
    <row r="60" spans="1:12" ht="14.25" customHeight="1" x14ac:dyDescent="0.25"/>
    <row r="61" spans="1:12" ht="14.25" customHeight="1" x14ac:dyDescent="0.25"/>
    <row r="62" spans="1:12" ht="14.25" customHeight="1" x14ac:dyDescent="0.25"/>
    <row r="63" spans="1:12" ht="14.25" customHeight="1" x14ac:dyDescent="0.25"/>
    <row r="64" spans="1:12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</sheetData>
  <mergeCells count="2">
    <mergeCell ref="A2:L2"/>
    <mergeCell ref="A1:L1"/>
  </mergeCells>
  <pageMargins left="0.25" right="0.25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VICTOR</cp:lastModifiedBy>
  <cp:lastPrinted>2019-08-23T17:02:45Z</cp:lastPrinted>
  <dcterms:created xsi:type="dcterms:W3CDTF">2019-08-19T22:17:48Z</dcterms:created>
  <dcterms:modified xsi:type="dcterms:W3CDTF">2023-11-13T22:07:53Z</dcterms:modified>
</cp:coreProperties>
</file>