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MAR TRABAJ\1 OMAR\IVAI\2022-2025\B III COSTOS OPERATIVOS\2025\2\"/>
    </mc:Choice>
  </mc:AlternateContent>
  <xr:revisionPtr revIDLastSave="0" documentId="13_ncr:1_{39CCFA98-A029-42A3-81C6-3FB82B0887C9}" xr6:coauthVersionLast="47" xr6:coauthVersionMax="47" xr10:uidLastSave="{00000000-0000-0000-0000-000000000000}"/>
  <bookViews>
    <workbookView xWindow="14295" yWindow="0" windowWidth="14610" windowHeight="15585" xr2:uid="{227BBAE8-D4F0-46E2-991B-49CE89A0E2F6}"/>
  </bookViews>
  <sheets>
    <sheet name="EMPLEADOS" sheetId="1" r:id="rId1"/>
  </sheets>
  <definedNames>
    <definedName name="_xlnm._FilterDatabase" localSheetId="0" hidden="1">EMPLEADOS!$A$4:$Z$19</definedName>
    <definedName name="_xlnm.Print_Titles" localSheetId="0">EMPLEADOS!$4:$4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10" i="1" l="1"/>
  <c r="G9" i="1"/>
  <c r="G8" i="1"/>
  <c r="G7" i="1"/>
  <c r="G6" i="1"/>
  <c r="G5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<sst xmlns="http://schemas.openxmlformats.org/spreadsheetml/2006/main" count="56" uniqueCount="56">
  <si>
    <t>NOMBRE COMPLETO</t>
  </si>
  <si>
    <t>CARGO</t>
  </si>
  <si>
    <t xml:space="preserve">NÓMINA DEL H. AYUNTAMIENTO DE VERACRUZ </t>
  </si>
  <si>
    <t>Nº</t>
  </si>
  <si>
    <t>ADSCRIPCIÓN</t>
  </si>
  <si>
    <t>LOBEIRA RODRIGUEZ PATRICIA</t>
  </si>
  <si>
    <t>PRESIDENTA MUNICIPAL</t>
  </si>
  <si>
    <t>PRESIDENCIA MUNICIPAL</t>
  </si>
  <si>
    <t>RIVERA POLANCO MANUEL</t>
  </si>
  <si>
    <t>SINDICO UNICO</t>
  </si>
  <si>
    <t>SINDICATURA</t>
  </si>
  <si>
    <t>BELTRAN CALDERON LUIS ENRIQUE</t>
  </si>
  <si>
    <t>FRANCESCHY MARIN JOSE PATRICIO</t>
  </si>
  <si>
    <t>MARTINEZ ECHEVERRIA LISSETHE</t>
  </si>
  <si>
    <t>PALMEROS EXSOME BELEM</t>
  </si>
  <si>
    <t>MARTIN LOIS DANIEL</t>
  </si>
  <si>
    <t>COLORADO ALFONSO SONIA</t>
  </si>
  <si>
    <t>ALVIZAR GUERRERO AURORA LUISA</t>
  </si>
  <si>
    <t>MELCHOR ROBINSON GIANFRANCO</t>
  </si>
  <si>
    <t>HERNANDEZ SARMIENTO DOLORES</t>
  </si>
  <si>
    <t>CANO RODRIGUEZ SEBASTIAN</t>
  </si>
  <si>
    <t>AGUIRRE REVA GABRIELA MERCEDES</t>
  </si>
  <si>
    <t>ROLDAN RAMIREZ VIRGINIA</t>
  </si>
  <si>
    <t>REGIDOR CUARTO</t>
  </si>
  <si>
    <t>REGIDOR DECIMO</t>
  </si>
  <si>
    <t>REGIDOR DECIMO PRIMERO</t>
  </si>
  <si>
    <t>REGIDOR DECIMO SEGUNDO</t>
  </si>
  <si>
    <t>REGIDOR DECIMO TERCERO</t>
  </si>
  <si>
    <t>REGIDOR OCTAVO</t>
  </si>
  <si>
    <t>REGIDOR PRIMERO</t>
  </si>
  <si>
    <t>REGIDOR QUINTO</t>
  </si>
  <si>
    <t>REGIDOR SEGUNDO</t>
  </si>
  <si>
    <t>REGIDOR SEPTIMO</t>
  </si>
  <si>
    <t>REGIDOR SEXTO</t>
  </si>
  <si>
    <t>REGIDOR TERCERO</t>
  </si>
  <si>
    <t>REGIDORA NOVENA</t>
  </si>
  <si>
    <t>REGIDURIA 4a</t>
  </si>
  <si>
    <t>REGIDURIA 10a</t>
  </si>
  <si>
    <t>REGIDURIA 11a</t>
  </si>
  <si>
    <t>REGIDURIA 12a</t>
  </si>
  <si>
    <t>REGIDURIA 13a</t>
  </si>
  <si>
    <t>REGIDURIA 8a</t>
  </si>
  <si>
    <t>REGIDURIA 1a</t>
  </si>
  <si>
    <t>REGIDURIA 5a</t>
  </si>
  <si>
    <t>REGIDURIA 2a</t>
  </si>
  <si>
    <t>REGIDURIA 7a</t>
  </si>
  <si>
    <t>REGIDURIA 6a</t>
  </si>
  <si>
    <t>REGIDURIA 3a</t>
  </si>
  <si>
    <t>REGIDURIA 9a</t>
  </si>
  <si>
    <t>SUELDO MENSUAL</t>
  </si>
  <si>
    <t>COMPENSACIÓN ÚNICA</t>
  </si>
  <si>
    <t>TOTAL MENSUAL BRUTO</t>
  </si>
  <si>
    <t>ISR MENSUAL</t>
  </si>
  <si>
    <t>TOTAL MENSUAL NETO</t>
  </si>
  <si>
    <t>PEREZ MONTES CARLOS</t>
  </si>
  <si>
    <t>SUELDOS Y RENUMERACI0NES DE LA PRESIDENTA MUNICIPAL, SINDICO Y REGIDIRES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</si>
</sst>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Neo Sans Pro"/>
      <family val="2"/>
    </font>
    <font>
      <sz val="10"/>
      <color theme="1"/>
      <name val="Neo Sans Pro"/>
      <family val="2"/>
    </font>
    <font>
      <b/>
      <sz val="11"/>
      <name val="Neo Sans Pro"/>
      <family val="2"/>
    </font>
    <font>
      <sz val="11"/>
      <name val="Neo Sans Pr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/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/>
    <xf numFmtId="44" fontId="5" fillId="0" borderId="2" xfId="2" applyFont="1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4" xr:uid="{41E40F4B-68A1-455C-A67B-C147B12A8424}"/>
    <cellStyle name="Millares 3" xfId="7" xr:uid="{628E7067-4D21-4F1E-86EB-D8A0813BB257}"/>
    <cellStyle name="Millares 5" xfId="6" xr:uid="{E37FFFA6-E163-48FE-AB62-35BA6C1BC02E}"/>
    <cellStyle name="Moneda" xfId="2" builtinId="4"/>
    <cellStyle name="Normal" xfId="0" builtinId="0"/>
    <cellStyle name="Normal 2" xfId="3" xr:uid="{26983014-5445-45A6-A6F4-F9962C633441}"/>
    <cellStyle name="Normal 5" xfId="5" xr:uid="{F3BE95E3-2B83-4BA8-AE3F-39B90DB8A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866775</xdr:colOff>
      <xdr:row>0</xdr:row>
      <xdr:rowOff>57151</xdr:rowOff>
    </xdr:from>
    <xdr:to>
      <xdr:col>8</xdr:col>
      <xdr:colOff>876300</xdr:colOff>
      <xdr:row>2</xdr:row>
      <xdr:rowOff>147624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39E827-C1CF-4C28-9E36-53140BFA9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5" y="57151"/>
          <a:ext cx="1057275" cy="557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8632-C43B-4EF5-8BBF-CAB4F4DC3F2D}">
  <dimension ref="A1:Z19"/>
  <sheetViews>
    <sheetView tabSelected="1" zoomScaleNormal="100" workbookViewId="0">
      <selection activeCell="A19" sqref="A19"/>
    </sheetView>
  </sheetViews>
  <sheetFormatPr baseColWidth="10" defaultColWidth="11.42578125" defaultRowHeight="12.75"/>
  <cols>
    <col min="1" max="1" width="3.85546875" style="7" bestFit="1" customWidth="1"/>
    <col min="2" max="2" width="28" style="5" customWidth="1"/>
    <col min="3" max="3" width="25.85546875" style="5" customWidth="1"/>
    <col min="4" max="4" width="20.5703125" style="4" customWidth="1"/>
    <col min="5" max="9" width="15.7109375" style="6" customWidth="1"/>
    <col min="10" max="26" width="11.42578125" style="1"/>
    <col min="27" max="16384" width="11.42578125" style="7"/>
  </cols>
  <sheetData>
    <row r="1" spans="1:26" s="1" customFormat="1" ht="22.5" customHeight="1">
      <c r="A1" s="14" t="s">
        <v>2</v>
      </c>
      <c r="B1" s="14"/>
      <c r="C1" s="14"/>
      <c r="D1" s="14"/>
      <c r="E1" s="14"/>
      <c r="F1" s="14"/>
      <c r="G1" s="14"/>
      <c r="H1" s="14"/>
      <c r="I1" s="14"/>
    </row>
    <row r="2" spans="1:26" s="1" customFormat="1" ht="14.25" customHeight="1">
      <c r="B2" s="2"/>
      <c r="C2" s="2"/>
      <c r="D2" s="2"/>
      <c r="E2" s="2"/>
      <c r="F2" s="2"/>
      <c r="G2" s="2"/>
      <c r="H2" s="2"/>
      <c r="I2" s="2"/>
    </row>
    <row r="3" spans="1:26" s="1" customFormat="1" ht="21" customHeight="1">
      <c r="A3" s="15" t="s">
        <v>55</v>
      </c>
      <c r="B3" s="15"/>
      <c r="C3" s="15"/>
      <c r="D3" s="15"/>
      <c r="E3" s="15"/>
      <c r="F3" s="15"/>
      <c r="G3" s="15"/>
      <c r="H3" s="15"/>
      <c r="I3" s="15"/>
    </row>
    <row r="4" spans="1:26" s="4" customFormat="1" ht="54" customHeight="1">
      <c r="A4" s="8" t="s">
        <v>3</v>
      </c>
      <c r="B4" s="9" t="s">
        <v>0</v>
      </c>
      <c r="C4" s="9" t="s">
        <v>1</v>
      </c>
      <c r="D4" s="9" t="s">
        <v>4</v>
      </c>
      <c r="E4" s="10" t="s">
        <v>49</v>
      </c>
      <c r="F4" s="10" t="s">
        <v>50</v>
      </c>
      <c r="G4" s="10" t="s">
        <v>51</v>
      </c>
      <c r="H4" s="10" t="s">
        <v>52</v>
      </c>
      <c r="I4" s="10" t="s">
        <v>53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" customFormat="1" ht="15">
      <c r="A5" s="11">
        <v>1</v>
      </c>
      <c r="B5" s="12" t="s">
        <v>5</v>
      </c>
      <c r="C5" s="12" t="s">
        <v>6</v>
      </c>
      <c r="D5" s="12" t="s">
        <v>7</v>
      </c>
      <c r="E5" s="13">
        <v>40539.899999999994</v>
      </c>
      <c r="F5" s="13">
        <v>70000.100000000006</v>
      </c>
      <c r="G5" s="13">
        <f>+F5+E5</f>
        <v>110540</v>
      </c>
      <c r="H5" s="13">
        <v>27959.918800000003</v>
      </c>
      <c r="I5" s="13">
        <f>+G5-H5</f>
        <v>82580.081200000001</v>
      </c>
    </row>
    <row r="6" spans="1:26" s="1" customFormat="1" ht="15">
      <c r="A6" s="11">
        <v>2</v>
      </c>
      <c r="B6" s="12" t="s">
        <v>8</v>
      </c>
      <c r="C6" s="12" t="s">
        <v>9</v>
      </c>
      <c r="D6" s="12" t="s">
        <v>10</v>
      </c>
      <c r="E6" s="13">
        <v>39600</v>
      </c>
      <c r="F6" s="13">
        <v>55400</v>
      </c>
      <c r="G6" s="13">
        <f>+F6+E6</f>
        <v>95000</v>
      </c>
      <c r="H6" s="13">
        <v>22987.1188</v>
      </c>
      <c r="I6" s="13">
        <f>+G6-H6</f>
        <v>72012.881200000003</v>
      </c>
    </row>
    <row r="7" spans="1:26" s="1" customFormat="1" ht="15">
      <c r="A7" s="11">
        <v>3</v>
      </c>
      <c r="B7" s="12" t="s">
        <v>16</v>
      </c>
      <c r="C7" s="12" t="s">
        <v>29</v>
      </c>
      <c r="D7" s="12" t="s">
        <v>42</v>
      </c>
      <c r="E7" s="13">
        <v>38900.100000000006</v>
      </c>
      <c r="F7" s="13">
        <v>46100</v>
      </c>
      <c r="G7" s="13">
        <f>+F7+E7</f>
        <v>85000.1</v>
      </c>
      <c r="H7" s="13">
        <v>19997.017</v>
      </c>
      <c r="I7" s="13">
        <f>+G7-H7</f>
        <v>65003.083000000006</v>
      </c>
    </row>
    <row r="8" spans="1:26" s="1" customFormat="1" ht="15">
      <c r="A8" s="11">
        <v>4</v>
      </c>
      <c r="B8" s="12" t="s">
        <v>18</v>
      </c>
      <c r="C8" s="12" t="s">
        <v>31</v>
      </c>
      <c r="D8" s="12" t="s">
        <v>44</v>
      </c>
      <c r="E8" s="13">
        <v>38900.100000000006</v>
      </c>
      <c r="F8" s="13">
        <v>46100</v>
      </c>
      <c r="G8" s="13">
        <f>+F8+E8</f>
        <v>85000.1</v>
      </c>
      <c r="H8" s="13">
        <v>19997.017</v>
      </c>
      <c r="I8" s="13">
        <f>+G8-H8</f>
        <v>65003.083000000006</v>
      </c>
    </row>
    <row r="9" spans="1:26" s="1" customFormat="1" ht="15">
      <c r="A9" s="11">
        <v>5</v>
      </c>
      <c r="B9" s="12" t="s">
        <v>21</v>
      </c>
      <c r="C9" s="12" t="s">
        <v>34</v>
      </c>
      <c r="D9" s="12" t="s">
        <v>47</v>
      </c>
      <c r="E9" s="13">
        <v>38900.100000000006</v>
      </c>
      <c r="F9" s="13">
        <v>46100</v>
      </c>
      <c r="G9" s="13">
        <f>+F9+E9</f>
        <v>85000.1</v>
      </c>
      <c r="H9" s="13">
        <v>19997.017</v>
      </c>
      <c r="I9" s="13">
        <f>+G9-H9</f>
        <v>65003.083000000006</v>
      </c>
    </row>
    <row r="10" spans="1:26" s="1" customFormat="1" ht="15">
      <c r="A10" s="11">
        <v>6</v>
      </c>
      <c r="B10" s="12" t="s">
        <v>11</v>
      </c>
      <c r="C10" s="12" t="s">
        <v>23</v>
      </c>
      <c r="D10" s="12" t="s">
        <v>36</v>
      </c>
      <c r="E10" s="13">
        <v>38900.100000000006</v>
      </c>
      <c r="F10" s="13">
        <v>46100</v>
      </c>
      <c r="G10" s="13">
        <f>+F10+E10</f>
        <v>85000.1</v>
      </c>
      <c r="H10" s="13">
        <v>19997.017</v>
      </c>
      <c r="I10" s="13">
        <f>+G10-H10</f>
        <v>65003.083000000006</v>
      </c>
    </row>
    <row r="11" spans="1:26" s="1" customFormat="1" ht="15">
      <c r="A11" s="11">
        <v>7</v>
      </c>
      <c r="B11" s="12" t="s">
        <v>17</v>
      </c>
      <c r="C11" s="12" t="s">
        <v>30</v>
      </c>
      <c r="D11" s="12" t="s">
        <v>43</v>
      </c>
      <c r="E11" s="13">
        <v>38900.100000000006</v>
      </c>
      <c r="F11" s="13">
        <v>46100</v>
      </c>
      <c r="G11" s="13">
        <f t="shared" ref="G6:G19" si="0">+F11+E11</f>
        <v>85000.1</v>
      </c>
      <c r="H11" s="13">
        <v>19997.017</v>
      </c>
      <c r="I11" s="13">
        <f>+G11-H11</f>
        <v>65003.083000000006</v>
      </c>
    </row>
    <row r="12" spans="1:26" s="1" customFormat="1" ht="15">
      <c r="A12" s="11">
        <v>8</v>
      </c>
      <c r="B12" s="12" t="s">
        <v>20</v>
      </c>
      <c r="C12" s="12" t="s">
        <v>33</v>
      </c>
      <c r="D12" s="12" t="s">
        <v>46</v>
      </c>
      <c r="E12" s="13">
        <v>38900.100000000006</v>
      </c>
      <c r="F12" s="13">
        <v>46100</v>
      </c>
      <c r="G12" s="13">
        <f t="shared" si="0"/>
        <v>85000.1</v>
      </c>
      <c r="H12" s="13">
        <v>19997.017</v>
      </c>
      <c r="I12" s="13">
        <f>+G12-H12</f>
        <v>65003.083000000006</v>
      </c>
    </row>
    <row r="13" spans="1:26" s="1" customFormat="1" ht="15">
      <c r="A13" s="11">
        <v>9</v>
      </c>
      <c r="B13" s="12" t="s">
        <v>19</v>
      </c>
      <c r="C13" s="12" t="s">
        <v>32</v>
      </c>
      <c r="D13" s="12" t="s">
        <v>45</v>
      </c>
      <c r="E13" s="13">
        <v>38900.100000000006</v>
      </c>
      <c r="F13" s="13">
        <v>46100</v>
      </c>
      <c r="G13" s="13">
        <f t="shared" si="0"/>
        <v>85000.1</v>
      </c>
      <c r="H13" s="13">
        <v>19997.017</v>
      </c>
      <c r="I13" s="13">
        <f>+G13-H13</f>
        <v>65003.083000000006</v>
      </c>
    </row>
    <row r="14" spans="1:26" s="1" customFormat="1" ht="15">
      <c r="A14" s="11">
        <v>10</v>
      </c>
      <c r="B14" s="12" t="s">
        <v>15</v>
      </c>
      <c r="C14" s="12" t="s">
        <v>28</v>
      </c>
      <c r="D14" s="12" t="s">
        <v>41</v>
      </c>
      <c r="E14" s="13">
        <v>38900.100000000006</v>
      </c>
      <c r="F14" s="13">
        <v>46100</v>
      </c>
      <c r="G14" s="13">
        <f t="shared" si="0"/>
        <v>85000.1</v>
      </c>
      <c r="H14" s="13">
        <v>19997.017</v>
      </c>
      <c r="I14" s="13">
        <f>+G14-H14</f>
        <v>65003.083000000006</v>
      </c>
    </row>
    <row r="15" spans="1:26" s="1" customFormat="1" ht="15">
      <c r="A15" s="11">
        <v>11</v>
      </c>
      <c r="B15" s="12" t="s">
        <v>22</v>
      </c>
      <c r="C15" s="12" t="s">
        <v>35</v>
      </c>
      <c r="D15" s="12" t="s">
        <v>48</v>
      </c>
      <c r="E15" s="13">
        <v>38900.100000000006</v>
      </c>
      <c r="F15" s="13">
        <v>46100</v>
      </c>
      <c r="G15" s="13">
        <f t="shared" si="0"/>
        <v>85000.1</v>
      </c>
      <c r="H15" s="13">
        <v>19997.017</v>
      </c>
      <c r="I15" s="13">
        <f>+G15-H15</f>
        <v>65003.083000000006</v>
      </c>
    </row>
    <row r="16" spans="1:26" s="1" customFormat="1" ht="15">
      <c r="A16" s="11">
        <v>12</v>
      </c>
      <c r="B16" s="12" t="s">
        <v>12</v>
      </c>
      <c r="C16" s="12" t="s">
        <v>24</v>
      </c>
      <c r="D16" s="12" t="s">
        <v>37</v>
      </c>
      <c r="E16" s="13">
        <v>38900.100000000006</v>
      </c>
      <c r="F16" s="13">
        <v>46100</v>
      </c>
      <c r="G16" s="13">
        <f t="shared" si="0"/>
        <v>85000.1</v>
      </c>
      <c r="H16" s="13">
        <v>19997.017</v>
      </c>
      <c r="I16" s="13">
        <f>+G16-H16</f>
        <v>65003.083000000006</v>
      </c>
    </row>
    <row r="17" spans="1:9" s="1" customFormat="1" ht="15">
      <c r="A17" s="11">
        <v>13</v>
      </c>
      <c r="B17" s="12" t="s">
        <v>54</v>
      </c>
      <c r="C17" s="12" t="s">
        <v>25</v>
      </c>
      <c r="D17" s="12" t="s">
        <v>38</v>
      </c>
      <c r="E17" s="13">
        <v>38900.100000000006</v>
      </c>
      <c r="F17" s="13">
        <v>46100</v>
      </c>
      <c r="G17" s="13">
        <f t="shared" si="0"/>
        <v>85000.1</v>
      </c>
      <c r="H17" s="13">
        <v>19997.017</v>
      </c>
      <c r="I17" s="13">
        <f>+G17-H17</f>
        <v>65003.083000000006</v>
      </c>
    </row>
    <row r="18" spans="1:9" s="1" customFormat="1" ht="15">
      <c r="A18" s="11">
        <v>14</v>
      </c>
      <c r="B18" s="12" t="s">
        <v>13</v>
      </c>
      <c r="C18" s="12" t="s">
        <v>26</v>
      </c>
      <c r="D18" s="12" t="s">
        <v>39</v>
      </c>
      <c r="E18" s="13">
        <v>38900.100000000006</v>
      </c>
      <c r="F18" s="13">
        <v>46100</v>
      </c>
      <c r="G18" s="13">
        <f t="shared" si="0"/>
        <v>85000.1</v>
      </c>
      <c r="H18" s="13">
        <v>19997.017</v>
      </c>
      <c r="I18" s="13">
        <f>+G18-H18</f>
        <v>65003.083000000006</v>
      </c>
    </row>
    <row r="19" spans="1:9" s="1" customFormat="1" ht="15">
      <c r="A19" s="11">
        <v>15</v>
      </c>
      <c r="B19" s="12" t="s">
        <v>14</v>
      </c>
      <c r="C19" s="12" t="s">
        <v>27</v>
      </c>
      <c r="D19" s="12" t="s">
        <v>40</v>
      </c>
      <c r="E19" s="13">
        <v>38900.100000000006</v>
      </c>
      <c r="F19" s="13">
        <v>46100</v>
      </c>
      <c r="G19" s="13">
        <f t="shared" si="0"/>
        <v>85000.1</v>
      </c>
      <c r="H19" s="13">
        <v>19997.017</v>
      </c>
      <c r="I19" s="13">
        <f>+G19-H19</f>
        <v>65003.083000000006</v>
      </c>
    </row>
  </sheetData>
  <sortState xmlns:xlrd2="http://schemas.microsoft.com/office/spreadsheetml/2017/richdata2" ref="A5:I19">
    <sortCondition ref="E5:E19"/>
  </sortState>
  <mergeCells count="2">
    <mergeCell ref="A1:I1"/>
    <mergeCell ref="A3:I3"/>
  </mergeCells>
  <printOptions horizontalCentered="1"/>
  <pageMargins left="0.19685039370078741" right="0.19685039370078741" top="0.19685039370078741" bottom="0.51181102362204722" header="0.31496062992125984" footer="0.31496062992125984"/>
  <pageSetup scale="80" orientation="landscape" verticalDpi="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</vt:lpstr>
      <vt:lpstr>EMPLEADOS!Títulos_a_imprimir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Recursos humanos C3</cp:lastModifiedBy>
  <cp:lastPrinted>2023-11-28T15:54:53Z</cp:lastPrinted>
  <dcterms:created xsi:type="dcterms:W3CDTF">2023-11-22T17:42:12Z</dcterms:created>
  <dcterms:modified xsi:type="dcterms:W3CDTF">2025-10-08T20:11:47Z</dcterms:modified>
</cp:coreProperties>
</file>